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ABAE1BBC-97AF-47EA-92B5-0928049415B5}" xr6:coauthVersionLast="46" xr6:coauthVersionMax="46" xr10:uidLastSave="{00000000-0000-0000-0000-000000000000}"/>
  <bookViews>
    <workbookView xWindow="1950" yWindow="1950" windowWidth="21600" windowHeight="11385" xr2:uid="{F4FEE8EA-4AAB-49BE-B2C1-DD5E5635E9EE}"/>
  </bookViews>
  <sheets>
    <sheet name="Price Char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L49" i="1" l="1"/>
  <c r="K49" i="1"/>
</calcChain>
</file>

<file path=xl/sharedStrings.xml><?xml version="1.0" encoding="utf-8"?>
<sst xmlns="http://schemas.openxmlformats.org/spreadsheetml/2006/main" count="58" uniqueCount="58">
  <si>
    <t>Sorghum and Coarse Grain Prices (Delivered Sydney)</t>
  </si>
  <si>
    <t>Quarter</t>
  </si>
  <si>
    <t>Barley Feed</t>
  </si>
  <si>
    <t>Sorghum, Feed</t>
  </si>
  <si>
    <t>Maize Feed</t>
  </si>
  <si>
    <t>Sorghum Vs Barley</t>
  </si>
  <si>
    <t>Sorghum Vs Maize</t>
  </si>
  <si>
    <t>Sorghum Average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</si>
  <si>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</si>
  <si>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</si>
  <si>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</si>
  <si>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</si>
  <si>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</si>
  <si>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</si>
  <si>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</si>
  <si>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</si>
  <si>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</si>
  <si>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</si>
  <si>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</si>
  <si>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</si>
  <si>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</si>
  <si>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</si>
  <si>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</si>
  <si>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</si>
  <si>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</si>
  <si>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</si>
  <si>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</si>
  <si>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</si>
  <si>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</si>
  <si>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</si>
  <si>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</si>
  <si>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</si>
  <si>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</si>
  <si>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</si>
  <si>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</si>
  <si>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</si>
  <si>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</si>
  <si>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</si>
  <si>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</si>
  <si>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</si>
  <si>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</si>
  <si>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</si>
  <si>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</si>
  <si>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</si>
  <si>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</si>
  <si>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</si>
  <si>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</si>
  <si>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</si>
  <si>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</si>
  <si>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</si>
  <si>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</si>
  <si>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</si>
  <si>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</si>
  <si>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</si>
  <si>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</si>
  <si>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</si>
  <si>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Source</t>
  </si>
  <si>
    <t>Australian Bureau of Agricultural and Resource Economics and Sciences (2021a). Australian Crop Report September 2021. Last accessed September 2021 &lt;https://www.agriculture.gov.au/abares/research-topics/agricultural-outlook/australian-crop-report#download-report&gt;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</si>
</sst>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9" fontId="0" fillId="0" borderId="0" xfId="1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2" fillId="2" borderId="0" xfId="0" applyNumberFormat="1" applyFont="1" applyFill="1"/>
    <xf numFmtId="0" fontId="2" fillId="2" borderId="0" xfId="0" applyFont="1" applyFill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CD49-61E7-4841-85B7-F92883697734}">
  <dimension ref="A1:L53"/>
  <sheetViews>
    <sheetView tabSelected="1" workbookViewId="0">
      <selection activeCell="I9" sqref="I9"/>
    </sheetView>
  </sheetViews>
  <sheetFormatPr defaultRowHeight="15" x14ac:dyDescent="0.25"/>
  <cols>
    <col min="1" max="1" width="20.28515625" customWidth="1"/>
    <col min="2" max="4" width="15.7109375" style="1" customWidth="1"/>
    <col min="5" max="7" width="16.28515625" style="1" customWidth="1"/>
  </cols>
  <sheetData>
    <row r="1" spans="1:7" x14ac:dyDescent="0.25">
      <c r="A1" t="s">
        <v>0</v>
      </c>
    </row>
    <row r="2" spans="1:7" x14ac:dyDescent="0.25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x14ac:dyDescent="0.25">
      <c r="A3" t="s">
        <v>8</v>
      </c>
      <c r="B3" s="1">
        <v>248.30799999999999</v>
      </c>
      <c r="C3" s="1">
        <v>241.154</v>
      </c>
      <c r="D3" s="1">
        <v>333.214</v>
      </c>
      <c r="E3" s="1">
        <f t="shared" ref="E3:E50" si="0">C3-B3</f>
        <v>-7.1539999999999964</v>
      </c>
      <c r="F3" s="1">
        <f t="shared" ref="F3:F50" si="1">C3-D3</f>
        <v>-92.06</v>
      </c>
      <c r="G3" s="1">
        <f t="shared" ref="G3:G50" si="2">AVERAGE($C$3:$C$49)</f>
        <v>302.88595744680845</v>
      </c>
    </row>
    <row r="4" spans="1:7" x14ac:dyDescent="0.25">
      <c r="A4" t="s">
        <v>9</v>
      </c>
      <c r="B4" s="1">
        <v>217.083</v>
      </c>
      <c r="C4" s="1">
        <v>232.833</v>
      </c>
      <c r="D4" s="1">
        <v>308.33300000000003</v>
      </c>
      <c r="E4" s="1">
        <f t="shared" si="0"/>
        <v>15.75</v>
      </c>
      <c r="F4" s="1">
        <f t="shared" si="1"/>
        <v>-75.500000000000028</v>
      </c>
      <c r="G4" s="1">
        <f t="shared" si="2"/>
        <v>302.88595744680845</v>
      </c>
    </row>
    <row r="5" spans="1:7" x14ac:dyDescent="0.25">
      <c r="A5" t="s">
        <v>10</v>
      </c>
      <c r="B5" s="1">
        <v>213</v>
      </c>
      <c r="C5" s="1">
        <v>230.5</v>
      </c>
      <c r="D5" s="1">
        <v>297.91699999999997</v>
      </c>
      <c r="E5" s="1">
        <f t="shared" si="0"/>
        <v>17.5</v>
      </c>
      <c r="F5" s="1">
        <f t="shared" si="1"/>
        <v>-67.416999999999973</v>
      </c>
      <c r="G5" s="1">
        <f t="shared" si="2"/>
        <v>302.88595744680845</v>
      </c>
    </row>
    <row r="6" spans="1:7" x14ac:dyDescent="0.25">
      <c r="A6" t="s">
        <v>11</v>
      </c>
      <c r="B6" s="1">
        <v>201.53800000000001</v>
      </c>
      <c r="C6" s="1">
        <v>201</v>
      </c>
      <c r="D6" s="1">
        <v>312.154</v>
      </c>
      <c r="E6" s="1">
        <f t="shared" si="0"/>
        <v>-0.53800000000001091</v>
      </c>
      <c r="F6" s="1">
        <f t="shared" si="1"/>
        <v>-111.154</v>
      </c>
      <c r="G6" s="1">
        <f t="shared" si="2"/>
        <v>302.88595744680845</v>
      </c>
    </row>
    <row r="7" spans="1:7" x14ac:dyDescent="0.25">
      <c r="A7" t="s">
        <v>12</v>
      </c>
      <c r="B7" s="1">
        <v>246.69200000000001</v>
      </c>
      <c r="C7" s="1">
        <v>243</v>
      </c>
      <c r="D7" s="1">
        <v>335.38499999999999</v>
      </c>
      <c r="E7" s="1">
        <f t="shared" si="0"/>
        <v>-3.6920000000000073</v>
      </c>
      <c r="F7" s="1">
        <f t="shared" si="1"/>
        <v>-92.384999999999991</v>
      </c>
      <c r="G7" s="1">
        <f t="shared" si="2"/>
        <v>302.88595744680845</v>
      </c>
    </row>
    <row r="8" spans="1:7" x14ac:dyDescent="0.25">
      <c r="A8" t="s">
        <v>13</v>
      </c>
      <c r="B8" s="1">
        <v>231.25</v>
      </c>
      <c r="C8" s="1">
        <v>257.5</v>
      </c>
      <c r="D8" s="1">
        <v>335</v>
      </c>
      <c r="E8" s="1">
        <f t="shared" si="0"/>
        <v>26.25</v>
      </c>
      <c r="F8" s="1">
        <f t="shared" si="1"/>
        <v>-77.5</v>
      </c>
      <c r="G8" s="1">
        <f t="shared" si="2"/>
        <v>302.88595744680845</v>
      </c>
    </row>
    <row r="9" spans="1:7" x14ac:dyDescent="0.25">
      <c r="A9" t="s">
        <v>14</v>
      </c>
      <c r="B9" s="1">
        <v>234.583</v>
      </c>
      <c r="C9" s="1">
        <v>265</v>
      </c>
      <c r="D9" s="1">
        <v>353.75</v>
      </c>
      <c r="E9" s="1">
        <f t="shared" si="0"/>
        <v>30.417000000000002</v>
      </c>
      <c r="F9" s="1">
        <f t="shared" si="1"/>
        <v>-88.75</v>
      </c>
      <c r="G9" s="1">
        <f t="shared" si="2"/>
        <v>302.88595744680845</v>
      </c>
    </row>
    <row r="10" spans="1:7" x14ac:dyDescent="0.25">
      <c r="A10" t="s">
        <v>15</v>
      </c>
      <c r="B10" s="1">
        <v>238.23099999999999</v>
      </c>
      <c r="C10" s="1">
        <v>260</v>
      </c>
      <c r="D10" s="1">
        <v>324.54500000000002</v>
      </c>
      <c r="E10" s="1">
        <f t="shared" si="0"/>
        <v>21.769000000000005</v>
      </c>
      <c r="F10" s="1">
        <f t="shared" si="1"/>
        <v>-64.545000000000016</v>
      </c>
      <c r="G10" s="1">
        <f t="shared" si="2"/>
        <v>302.88595744680845</v>
      </c>
    </row>
    <row r="11" spans="1:7" x14ac:dyDescent="0.25">
      <c r="A11" t="s">
        <v>16</v>
      </c>
      <c r="B11" s="1">
        <v>227.846</v>
      </c>
      <c r="C11" s="1">
        <v>251.923</v>
      </c>
      <c r="D11" s="1">
        <v>319.23099999999999</v>
      </c>
      <c r="E11" s="1">
        <f t="shared" si="0"/>
        <v>24.076999999999998</v>
      </c>
      <c r="F11" s="1">
        <f t="shared" si="1"/>
        <v>-67.307999999999993</v>
      </c>
      <c r="G11" s="1">
        <f t="shared" si="2"/>
        <v>302.88595744680845</v>
      </c>
    </row>
    <row r="12" spans="1:7" x14ac:dyDescent="0.25">
      <c r="A12" t="s">
        <v>17</v>
      </c>
      <c r="B12" s="1">
        <v>205.333</v>
      </c>
      <c r="C12" s="1">
        <v>222.667</v>
      </c>
      <c r="D12" s="1">
        <v>306.23500000000001</v>
      </c>
      <c r="E12" s="1">
        <f t="shared" si="0"/>
        <v>17.334000000000003</v>
      </c>
      <c r="F12" s="1">
        <f t="shared" si="1"/>
        <v>-83.568000000000012</v>
      </c>
      <c r="G12" s="1">
        <f t="shared" si="2"/>
        <v>302.88595744680845</v>
      </c>
    </row>
    <row r="13" spans="1:7" x14ac:dyDescent="0.25">
      <c r="A13" t="s">
        <v>18</v>
      </c>
      <c r="B13" s="1">
        <v>194.667</v>
      </c>
      <c r="C13" s="1">
        <v>201.833</v>
      </c>
      <c r="D13" s="1">
        <v>296.27300000000002</v>
      </c>
      <c r="E13" s="1">
        <f t="shared" si="0"/>
        <v>7.1659999999999968</v>
      </c>
      <c r="F13" s="1">
        <f t="shared" si="1"/>
        <v>-94.440000000000026</v>
      </c>
      <c r="G13" s="1">
        <f t="shared" si="2"/>
        <v>302.88595744680845</v>
      </c>
    </row>
    <row r="14" spans="1:7" x14ac:dyDescent="0.25">
      <c r="A14" t="s">
        <v>19</v>
      </c>
      <c r="B14" s="1">
        <v>203.69200000000001</v>
      </c>
      <c r="C14" s="1">
        <v>197.69200000000001</v>
      </c>
      <c r="D14" s="1">
        <v>291.75</v>
      </c>
      <c r="E14" s="1">
        <f t="shared" si="0"/>
        <v>-6</v>
      </c>
      <c r="F14" s="1">
        <f t="shared" si="1"/>
        <v>-94.057999999999993</v>
      </c>
      <c r="G14" s="1">
        <f t="shared" si="2"/>
        <v>302.88595744680845</v>
      </c>
    </row>
    <row r="15" spans="1:7" x14ac:dyDescent="0.25">
      <c r="A15" t="s">
        <v>20</v>
      </c>
      <c r="B15" s="1">
        <v>260.76900000000001</v>
      </c>
      <c r="C15" s="1">
        <v>253.53800000000001</v>
      </c>
      <c r="D15" s="1">
        <v>301</v>
      </c>
      <c r="E15" s="1">
        <f t="shared" si="0"/>
        <v>-7.2309999999999945</v>
      </c>
      <c r="F15" s="1">
        <f t="shared" si="1"/>
        <v>-47.461999999999989</v>
      </c>
      <c r="G15" s="1">
        <f t="shared" si="2"/>
        <v>302.88595744680845</v>
      </c>
    </row>
    <row r="16" spans="1:7" x14ac:dyDescent="0.25">
      <c r="A16" t="s">
        <v>21</v>
      </c>
      <c r="B16" s="1">
        <v>282.5</v>
      </c>
      <c r="C16" s="1">
        <v>289.75</v>
      </c>
      <c r="D16" s="1">
        <v>330.45499999999998</v>
      </c>
      <c r="E16" s="1">
        <f t="shared" si="0"/>
        <v>7.25</v>
      </c>
      <c r="F16" s="1">
        <f t="shared" si="1"/>
        <v>-40.704999999999984</v>
      </c>
      <c r="G16" s="1">
        <f t="shared" si="2"/>
        <v>302.88595744680845</v>
      </c>
    </row>
    <row r="17" spans="1:7" x14ac:dyDescent="0.25">
      <c r="A17" t="s">
        <v>22</v>
      </c>
      <c r="B17" s="1">
        <v>299.91699999999997</v>
      </c>
      <c r="C17" s="1">
        <v>289</v>
      </c>
      <c r="D17" s="1">
        <v>340.83300000000003</v>
      </c>
      <c r="E17" s="1">
        <f t="shared" si="0"/>
        <v>-10.916999999999973</v>
      </c>
      <c r="F17" s="1">
        <f t="shared" si="1"/>
        <v>-51.833000000000027</v>
      </c>
      <c r="G17" s="1">
        <f t="shared" si="2"/>
        <v>302.88595744680845</v>
      </c>
    </row>
    <row r="18" spans="1:7" x14ac:dyDescent="0.25">
      <c r="A18" t="s">
        <v>23</v>
      </c>
      <c r="B18" s="1">
        <v>292.23099999999999</v>
      </c>
      <c r="C18" s="1">
        <v>303.53800000000001</v>
      </c>
      <c r="D18" s="1">
        <v>356.154</v>
      </c>
      <c r="E18" s="1">
        <f t="shared" si="0"/>
        <v>11.307000000000016</v>
      </c>
      <c r="F18" s="1">
        <f t="shared" si="1"/>
        <v>-52.615999999999985</v>
      </c>
      <c r="G18" s="1">
        <f t="shared" si="2"/>
        <v>302.88595744680845</v>
      </c>
    </row>
    <row r="19" spans="1:7" x14ac:dyDescent="0.25">
      <c r="A19" t="s">
        <v>24</v>
      </c>
      <c r="B19" s="1">
        <v>265.76900000000001</v>
      </c>
      <c r="C19" s="1">
        <v>311.38499999999999</v>
      </c>
      <c r="D19" s="1">
        <v>369.61500000000001</v>
      </c>
      <c r="E19" s="1">
        <f t="shared" si="0"/>
        <v>45.615999999999985</v>
      </c>
      <c r="F19" s="1">
        <f t="shared" si="1"/>
        <v>-58.230000000000018</v>
      </c>
      <c r="G19" s="1">
        <f t="shared" si="2"/>
        <v>302.88595744680845</v>
      </c>
    </row>
    <row r="20" spans="1:7" x14ac:dyDescent="0.25">
      <c r="A20" t="s">
        <v>25</v>
      </c>
      <c r="B20" s="1">
        <v>242.333</v>
      </c>
      <c r="C20" s="1">
        <v>308.91699999999997</v>
      </c>
      <c r="D20" s="1">
        <v>382.91699999999997</v>
      </c>
      <c r="E20" s="1">
        <f t="shared" si="0"/>
        <v>66.583999999999975</v>
      </c>
      <c r="F20" s="1">
        <f t="shared" si="1"/>
        <v>-74</v>
      </c>
      <c r="G20" s="1">
        <f t="shared" si="2"/>
        <v>302.88595744680845</v>
      </c>
    </row>
    <row r="21" spans="1:7" x14ac:dyDescent="0.25">
      <c r="A21" t="s">
        <v>26</v>
      </c>
      <c r="B21" s="1">
        <v>299.5</v>
      </c>
      <c r="C21" s="1">
        <v>350.25</v>
      </c>
      <c r="D21" s="1">
        <v>409.58300000000003</v>
      </c>
      <c r="E21" s="1">
        <f t="shared" si="0"/>
        <v>50.75</v>
      </c>
      <c r="F21" s="1">
        <f t="shared" si="1"/>
        <v>-59.333000000000027</v>
      </c>
      <c r="G21" s="1">
        <f t="shared" si="2"/>
        <v>302.88595744680845</v>
      </c>
    </row>
    <row r="22" spans="1:7" x14ac:dyDescent="0.25">
      <c r="A22" t="s">
        <v>27</v>
      </c>
      <c r="B22" s="1">
        <v>315.88499999999999</v>
      </c>
      <c r="C22" s="1">
        <v>338</v>
      </c>
      <c r="D22" s="1">
        <v>402.5</v>
      </c>
      <c r="E22" s="1">
        <f t="shared" si="0"/>
        <v>22.115000000000009</v>
      </c>
      <c r="F22" s="1">
        <f t="shared" si="1"/>
        <v>-64.5</v>
      </c>
      <c r="G22" s="1">
        <f t="shared" si="2"/>
        <v>302.88595744680845</v>
      </c>
    </row>
    <row r="23" spans="1:7" x14ac:dyDescent="0.25">
      <c r="A23" t="s">
        <v>28</v>
      </c>
      <c r="B23" s="1">
        <v>282.76900000000001</v>
      </c>
      <c r="C23" s="1">
        <v>322</v>
      </c>
      <c r="D23" s="1">
        <v>386.36399999999998</v>
      </c>
      <c r="E23" s="1">
        <f t="shared" si="0"/>
        <v>39.230999999999995</v>
      </c>
      <c r="F23" s="1">
        <f t="shared" si="1"/>
        <v>-64.363999999999976</v>
      </c>
      <c r="G23" s="1">
        <f t="shared" si="2"/>
        <v>302.88595744680845</v>
      </c>
    </row>
    <row r="24" spans="1:7" x14ac:dyDescent="0.25">
      <c r="A24" t="s">
        <v>29</v>
      </c>
      <c r="B24" s="1">
        <v>282.92</v>
      </c>
      <c r="C24" s="1">
        <v>316.36399999999998</v>
      </c>
      <c r="D24" s="1">
        <v>374.58300000000003</v>
      </c>
      <c r="E24" s="1">
        <f t="shared" si="0"/>
        <v>33.44399999999996</v>
      </c>
      <c r="F24" s="1">
        <f t="shared" si="1"/>
        <v>-58.219000000000051</v>
      </c>
      <c r="G24" s="1">
        <f t="shared" si="2"/>
        <v>302.88595744680845</v>
      </c>
    </row>
    <row r="25" spans="1:7" x14ac:dyDescent="0.25">
      <c r="A25" t="s">
        <v>30</v>
      </c>
      <c r="B25" s="1">
        <v>283.69200000000001</v>
      </c>
      <c r="C25" s="1">
        <v>316.154</v>
      </c>
      <c r="D25" s="1">
        <v>370</v>
      </c>
      <c r="E25" s="1">
        <f t="shared" si="0"/>
        <v>32.461999999999989</v>
      </c>
      <c r="F25" s="1">
        <f t="shared" si="1"/>
        <v>-53.846000000000004</v>
      </c>
      <c r="G25" s="1">
        <f t="shared" si="2"/>
        <v>302.88595744680845</v>
      </c>
    </row>
    <row r="26" spans="1:7" x14ac:dyDescent="0.25">
      <c r="A26" t="s">
        <v>31</v>
      </c>
      <c r="B26" s="1">
        <v>286.154</v>
      </c>
      <c r="C26" s="1">
        <v>329.154</v>
      </c>
      <c r="D26" s="1">
        <v>386.76900000000001</v>
      </c>
      <c r="E26" s="1">
        <f t="shared" si="0"/>
        <v>43</v>
      </c>
      <c r="F26" s="1">
        <f t="shared" si="1"/>
        <v>-57.615000000000009</v>
      </c>
      <c r="G26" s="1">
        <f t="shared" si="2"/>
        <v>302.88595744680845</v>
      </c>
    </row>
    <row r="27" spans="1:7" x14ac:dyDescent="0.25">
      <c r="A27" t="s">
        <v>32</v>
      </c>
      <c r="B27" s="1">
        <v>273.46199999999999</v>
      </c>
      <c r="C27" s="1">
        <v>316.23099999999999</v>
      </c>
      <c r="D27" s="1">
        <v>390.714</v>
      </c>
      <c r="E27" s="1">
        <f t="shared" si="0"/>
        <v>42.769000000000005</v>
      </c>
      <c r="F27" s="1">
        <f t="shared" si="1"/>
        <v>-74.483000000000004</v>
      </c>
      <c r="G27" s="1">
        <f t="shared" si="2"/>
        <v>302.88595744680845</v>
      </c>
    </row>
    <row r="28" spans="1:7" x14ac:dyDescent="0.25">
      <c r="A28" t="s">
        <v>33</v>
      </c>
      <c r="B28" s="1">
        <v>250.417</v>
      </c>
      <c r="C28" s="1">
        <v>287</v>
      </c>
      <c r="D28" s="1">
        <v>377.45499999999998</v>
      </c>
      <c r="E28" s="1">
        <f t="shared" si="0"/>
        <v>36.582999999999998</v>
      </c>
      <c r="F28" s="1">
        <f t="shared" si="1"/>
        <v>-90.454999999999984</v>
      </c>
      <c r="G28" s="1">
        <f t="shared" si="2"/>
        <v>302.88595744680845</v>
      </c>
    </row>
    <row r="29" spans="1:7" x14ac:dyDescent="0.25">
      <c r="A29" t="s">
        <v>34</v>
      </c>
      <c r="B29" s="1">
        <v>235.167</v>
      </c>
      <c r="C29" s="1">
        <v>251.5</v>
      </c>
      <c r="D29" s="1">
        <v>351</v>
      </c>
      <c r="E29" s="1">
        <f t="shared" si="0"/>
        <v>16.332999999999998</v>
      </c>
      <c r="F29" s="1">
        <f t="shared" si="1"/>
        <v>-99.5</v>
      </c>
      <c r="G29" s="1">
        <f t="shared" si="2"/>
        <v>302.88595744680845</v>
      </c>
    </row>
    <row r="30" spans="1:7" x14ac:dyDescent="0.25">
      <c r="A30" t="s">
        <v>35</v>
      </c>
      <c r="B30" s="1">
        <v>226.846</v>
      </c>
      <c r="C30" s="1">
        <v>244.077</v>
      </c>
      <c r="D30" s="1">
        <v>366.46199999999999</v>
      </c>
      <c r="E30" s="1">
        <f t="shared" si="0"/>
        <v>17.230999999999995</v>
      </c>
      <c r="F30" s="1">
        <f t="shared" si="1"/>
        <v>-122.38499999999999</v>
      </c>
      <c r="G30" s="1">
        <f t="shared" si="2"/>
        <v>302.88595744680845</v>
      </c>
    </row>
    <row r="31" spans="1:7" x14ac:dyDescent="0.25">
      <c r="A31" t="s">
        <v>36</v>
      </c>
      <c r="B31" s="1">
        <v>191.53800000000001</v>
      </c>
      <c r="C31" s="1">
        <v>219.30799999999999</v>
      </c>
      <c r="D31" s="1">
        <v>367</v>
      </c>
      <c r="E31" s="1">
        <f t="shared" si="0"/>
        <v>27.769999999999982</v>
      </c>
      <c r="F31" s="1">
        <f t="shared" si="1"/>
        <v>-147.69200000000001</v>
      </c>
      <c r="G31" s="1">
        <f t="shared" si="2"/>
        <v>302.88595744680845</v>
      </c>
    </row>
    <row r="32" spans="1:7" x14ac:dyDescent="0.25">
      <c r="A32" t="s">
        <v>37</v>
      </c>
      <c r="B32" s="1">
        <v>183.167</v>
      </c>
      <c r="C32" s="1">
        <v>233.583</v>
      </c>
      <c r="D32" s="1">
        <v>346.09100000000001</v>
      </c>
      <c r="E32" s="1">
        <f t="shared" si="0"/>
        <v>50.415999999999997</v>
      </c>
      <c r="F32" s="1">
        <f t="shared" si="1"/>
        <v>-112.50800000000001</v>
      </c>
      <c r="G32" s="1">
        <f t="shared" si="2"/>
        <v>302.88595744680845</v>
      </c>
    </row>
    <row r="33" spans="1:7" x14ac:dyDescent="0.25">
      <c r="A33" t="s">
        <v>38</v>
      </c>
      <c r="B33" s="1">
        <v>182.5</v>
      </c>
      <c r="C33" s="1">
        <v>245.167</v>
      </c>
      <c r="D33" s="1">
        <v>360.33300000000003</v>
      </c>
      <c r="E33" s="1">
        <f t="shared" si="0"/>
        <v>62.667000000000002</v>
      </c>
      <c r="F33" s="1">
        <f t="shared" si="1"/>
        <v>-115.16600000000003</v>
      </c>
      <c r="G33" s="1">
        <f t="shared" si="2"/>
        <v>302.88595744680845</v>
      </c>
    </row>
    <row r="34" spans="1:7" x14ac:dyDescent="0.25">
      <c r="A34" t="s">
        <v>39</v>
      </c>
      <c r="B34" s="1">
        <v>208.923</v>
      </c>
      <c r="C34" s="1">
        <v>265</v>
      </c>
      <c r="D34" s="1">
        <v>351.61500000000001</v>
      </c>
      <c r="E34" s="1">
        <f t="shared" si="0"/>
        <v>56.076999999999998</v>
      </c>
      <c r="F34" s="1">
        <f t="shared" si="1"/>
        <v>-86.615000000000009</v>
      </c>
      <c r="G34" s="1">
        <f t="shared" si="2"/>
        <v>302.88595744680845</v>
      </c>
    </row>
    <row r="35" spans="1:7" x14ac:dyDescent="0.25">
      <c r="A35" t="s">
        <v>40</v>
      </c>
      <c r="B35" s="1">
        <v>243.077</v>
      </c>
      <c r="C35" s="1">
        <v>304.38499999999999</v>
      </c>
      <c r="D35" s="1">
        <v>375.33300000000003</v>
      </c>
      <c r="E35" s="1">
        <f t="shared" si="0"/>
        <v>61.307999999999993</v>
      </c>
      <c r="F35" s="1">
        <f t="shared" si="1"/>
        <v>-70.948000000000036</v>
      </c>
      <c r="G35" s="1">
        <f t="shared" si="2"/>
        <v>302.88595744680845</v>
      </c>
    </row>
    <row r="36" spans="1:7" x14ac:dyDescent="0.25">
      <c r="A36" t="s">
        <v>41</v>
      </c>
      <c r="B36" s="1">
        <v>251.75</v>
      </c>
      <c r="C36" s="1">
        <v>312.75</v>
      </c>
      <c r="D36" s="1">
        <v>381.58300000000003</v>
      </c>
      <c r="E36" s="1">
        <f t="shared" si="0"/>
        <v>61</v>
      </c>
      <c r="F36" s="1">
        <f t="shared" si="1"/>
        <v>-68.833000000000027</v>
      </c>
      <c r="G36" s="1">
        <f t="shared" si="2"/>
        <v>302.88595744680845</v>
      </c>
    </row>
    <row r="37" spans="1:7" x14ac:dyDescent="0.25">
      <c r="A37" t="s">
        <v>42</v>
      </c>
      <c r="B37" s="1">
        <v>272.5</v>
      </c>
      <c r="C37" s="1">
        <v>315.25</v>
      </c>
      <c r="D37" s="1">
        <v>387.36399999999998</v>
      </c>
      <c r="E37" s="1">
        <f t="shared" si="0"/>
        <v>42.75</v>
      </c>
      <c r="F37" s="1">
        <f t="shared" si="1"/>
        <v>-72.113999999999976</v>
      </c>
      <c r="G37" s="1">
        <f t="shared" si="2"/>
        <v>302.88595744680845</v>
      </c>
    </row>
    <row r="38" spans="1:7" x14ac:dyDescent="0.25">
      <c r="A38" t="s">
        <v>43</v>
      </c>
      <c r="B38" s="1">
        <v>328.30799999999999</v>
      </c>
      <c r="C38" s="1">
        <v>375</v>
      </c>
      <c r="D38" s="1">
        <v>400.33300000000003</v>
      </c>
      <c r="E38" s="1">
        <f t="shared" si="0"/>
        <v>46.692000000000007</v>
      </c>
      <c r="F38" s="1">
        <f t="shared" si="1"/>
        <v>-25.333000000000027</v>
      </c>
      <c r="G38" s="1">
        <f t="shared" si="2"/>
        <v>302.88595744680845</v>
      </c>
    </row>
    <row r="39" spans="1:7" x14ac:dyDescent="0.25">
      <c r="A39" t="s">
        <v>44</v>
      </c>
      <c r="B39" s="1">
        <v>428.61500000000001</v>
      </c>
      <c r="C39" s="1">
        <v>417.30799999999999</v>
      </c>
      <c r="D39" s="1">
        <v>427.72699999999998</v>
      </c>
      <c r="E39" s="1">
        <f t="shared" si="0"/>
        <v>-11.307000000000016</v>
      </c>
      <c r="F39" s="1">
        <f t="shared" si="1"/>
        <v>-10.418999999999983</v>
      </c>
      <c r="G39" s="1">
        <f t="shared" si="2"/>
        <v>302.88595744680845</v>
      </c>
    </row>
    <row r="40" spans="1:7" x14ac:dyDescent="0.25">
      <c r="A40" t="s">
        <v>45</v>
      </c>
      <c r="B40" s="1">
        <v>452.75</v>
      </c>
      <c r="C40" s="1">
        <v>441.66699999999997</v>
      </c>
      <c r="D40" s="1">
        <v>447.30799999999999</v>
      </c>
      <c r="E40" s="1">
        <f t="shared" si="0"/>
        <v>-11.083000000000027</v>
      </c>
      <c r="F40" s="1">
        <f t="shared" si="1"/>
        <v>-5.6410000000000196</v>
      </c>
      <c r="G40" s="1">
        <f t="shared" si="2"/>
        <v>302.88595744680845</v>
      </c>
    </row>
    <row r="41" spans="1:7" x14ac:dyDescent="0.25">
      <c r="A41" t="s">
        <v>46</v>
      </c>
      <c r="B41" s="1">
        <v>414.33300000000003</v>
      </c>
      <c r="C41" s="1">
        <v>402.16699999999997</v>
      </c>
      <c r="D41" s="1">
        <v>519.61500000000001</v>
      </c>
      <c r="E41" s="1">
        <f t="shared" si="0"/>
        <v>-12.166000000000054</v>
      </c>
      <c r="F41" s="1">
        <f t="shared" si="1"/>
        <v>-117.44800000000004</v>
      </c>
      <c r="G41" s="1">
        <f t="shared" si="2"/>
        <v>302.88595744680845</v>
      </c>
    </row>
    <row r="42" spans="1:7" x14ac:dyDescent="0.25">
      <c r="A42" t="s">
        <v>47</v>
      </c>
      <c r="B42" s="1">
        <v>389.76900000000001</v>
      </c>
      <c r="C42" s="1">
        <v>391.38499999999999</v>
      </c>
      <c r="D42" s="1">
        <v>487.69200000000001</v>
      </c>
      <c r="E42" s="1">
        <f t="shared" si="0"/>
        <v>1.6159999999999854</v>
      </c>
      <c r="F42" s="1">
        <f t="shared" si="1"/>
        <v>-96.307000000000016</v>
      </c>
      <c r="G42" s="1">
        <f t="shared" si="2"/>
        <v>302.88595744680845</v>
      </c>
    </row>
    <row r="43" spans="1:7" x14ac:dyDescent="0.25">
      <c r="A43" t="s">
        <v>48</v>
      </c>
      <c r="B43" s="1">
        <v>402.23099999999999</v>
      </c>
      <c r="C43" s="1">
        <v>388</v>
      </c>
      <c r="D43" s="1">
        <v>480</v>
      </c>
      <c r="E43" s="1">
        <f t="shared" si="0"/>
        <v>-14.230999999999995</v>
      </c>
      <c r="F43" s="1">
        <f t="shared" si="1"/>
        <v>-92</v>
      </c>
      <c r="G43" s="1">
        <f t="shared" si="2"/>
        <v>302.88595744680845</v>
      </c>
    </row>
    <row r="44" spans="1:7" x14ac:dyDescent="0.25">
      <c r="A44" t="s">
        <v>49</v>
      </c>
      <c r="B44" s="1">
        <v>374.286</v>
      </c>
      <c r="C44" s="1">
        <v>432.786</v>
      </c>
      <c r="D44" s="1">
        <v>488.846</v>
      </c>
      <c r="E44" s="1">
        <f t="shared" si="0"/>
        <v>58.5</v>
      </c>
      <c r="F44" s="1">
        <f t="shared" si="1"/>
        <v>-56.06</v>
      </c>
      <c r="G44" s="1">
        <f t="shared" si="2"/>
        <v>302.88595744680845</v>
      </c>
    </row>
    <row r="45" spans="1:7" x14ac:dyDescent="0.25">
      <c r="A45" t="s">
        <v>50</v>
      </c>
      <c r="B45" s="1">
        <v>371.23099999999999</v>
      </c>
      <c r="C45" s="1">
        <v>428.077</v>
      </c>
      <c r="D45" s="1">
        <v>520</v>
      </c>
      <c r="E45" s="1">
        <f t="shared" si="0"/>
        <v>56.846000000000004</v>
      </c>
      <c r="F45" s="1">
        <f t="shared" si="1"/>
        <v>-91.923000000000002</v>
      </c>
      <c r="G45" s="1">
        <f t="shared" si="2"/>
        <v>302.88595744680845</v>
      </c>
    </row>
    <row r="46" spans="1:7" x14ac:dyDescent="0.25">
      <c r="A46" t="s">
        <v>51</v>
      </c>
      <c r="B46" s="1">
        <v>339.61500000000001</v>
      </c>
      <c r="C46" s="1">
        <v>391.23099999999999</v>
      </c>
      <c r="D46" s="1">
        <v>511.154</v>
      </c>
      <c r="E46" s="1">
        <f t="shared" si="0"/>
        <v>51.615999999999985</v>
      </c>
      <c r="F46" s="1">
        <f t="shared" si="1"/>
        <v>-119.923</v>
      </c>
      <c r="G46" s="1">
        <f t="shared" si="2"/>
        <v>302.88595744680845</v>
      </c>
    </row>
    <row r="47" spans="1:7" x14ac:dyDescent="0.25">
      <c r="A47" t="s">
        <v>52</v>
      </c>
      <c r="B47" s="1">
        <v>300.30799999999999</v>
      </c>
      <c r="C47" s="1">
        <v>337.38499999999999</v>
      </c>
      <c r="D47" s="1">
        <v>415.714</v>
      </c>
      <c r="E47" s="1">
        <f t="shared" si="0"/>
        <v>37.076999999999998</v>
      </c>
      <c r="F47" s="1">
        <f t="shared" si="1"/>
        <v>-78.329000000000008</v>
      </c>
      <c r="G47" s="1">
        <f t="shared" si="2"/>
        <v>302.88595744680845</v>
      </c>
    </row>
    <row r="48" spans="1:7" x14ac:dyDescent="0.25">
      <c r="A48" t="s">
        <v>53</v>
      </c>
      <c r="B48" s="1">
        <v>257.30799999999999</v>
      </c>
      <c r="C48" s="1">
        <v>349.077</v>
      </c>
      <c r="D48" s="1">
        <v>384.23099999999999</v>
      </c>
      <c r="E48" s="1">
        <f t="shared" si="0"/>
        <v>91.769000000000005</v>
      </c>
      <c r="F48" s="1">
        <f t="shared" si="1"/>
        <v>-35.153999999999996</v>
      </c>
      <c r="G48" s="1">
        <f t="shared" si="2"/>
        <v>302.88595744680845</v>
      </c>
    </row>
    <row r="49" spans="1:12" x14ac:dyDescent="0.25">
      <c r="A49" t="s">
        <v>54</v>
      </c>
      <c r="B49" s="1">
        <v>259.30799999999999</v>
      </c>
      <c r="C49" s="1">
        <v>354.154</v>
      </c>
      <c r="D49" s="1">
        <v>373.41699999999997</v>
      </c>
      <c r="E49" s="1">
        <f t="shared" si="0"/>
        <v>94.846000000000004</v>
      </c>
      <c r="F49" s="1">
        <f t="shared" si="1"/>
        <v>-19.262999999999977</v>
      </c>
      <c r="G49" s="1">
        <f t="shared" si="2"/>
        <v>302.88595744680845</v>
      </c>
      <c r="K49">
        <f>MAX(E3:E49)</f>
        <v>94.846000000000004</v>
      </c>
      <c r="L49">
        <f>AVERAGE(F3:F49)</f>
        <v>-74.466106382978708</v>
      </c>
    </row>
    <row r="50" spans="1:12" x14ac:dyDescent="0.25">
      <c r="A50" s="5" t="s">
        <v>55</v>
      </c>
      <c r="B50" s="4">
        <v>269.76900000000001</v>
      </c>
      <c r="C50" s="4">
        <v>322.923</v>
      </c>
      <c r="D50" s="4">
        <v>357.30799999999999</v>
      </c>
      <c r="E50" s="1">
        <f t="shared" si="0"/>
        <v>53.153999999999996</v>
      </c>
      <c r="F50" s="1">
        <f t="shared" si="1"/>
        <v>-34.384999999999991</v>
      </c>
      <c r="G50" s="1">
        <f t="shared" si="2"/>
        <v>302.88595744680845</v>
      </c>
      <c r="H50" s="3"/>
    </row>
    <row r="52" spans="1:12" x14ac:dyDescent="0.25">
      <c r="A52" t="s">
        <v>56</v>
      </c>
      <c r="C52" s="2"/>
    </row>
    <row r="53" spans="1:12" x14ac:dyDescent="0.25">
      <c r="A53" s="8" t="s">
        <v>57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Kym Flitcroft</dc:creator>
  <cp:keywords/>
  <dc:description/>
  <cp:lastModifiedBy>Kym Flitcroft</cp:lastModifiedBy>
  <cp:revision/>
  <dcterms:created xsi:type="dcterms:W3CDTF">2021-09-24T03:37:20Z</dcterms:created>
  <dcterms:modified xsi:type="dcterms:W3CDTF">2021-11-03T06:07:25Z</dcterms:modified>
  <cp:category/>
  <cp:contentStatus/>
</cp:coreProperties>
</file>