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y/Downloads/"/>
    </mc:Choice>
  </mc:AlternateContent>
  <xr:revisionPtr revIDLastSave="0" documentId="10_ncr:8100000_{A96ABF81-31D5-7246-9335-D73C52F94943}" xr6:coauthVersionLast="34" xr6:coauthVersionMax="38" xr10:uidLastSave="{00000000-0000-0000-0000-000000000000}"/>
  <bookViews>
    <workbookView xWindow="0" yWindow="460" windowWidth="38400" windowHeight="20040" xr2:uid="{AC602169-AC64-41CF-B1FF-C6517E566E5A}"/>
  </bookViews>
  <sheets>
    <sheet name="Production Tabl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<sst xmlns="http://schemas.openxmlformats.org/spreadsheetml/2006/main" count="279" uniqueCount="85">
  <si>
    <r>
      <rPr>
        <vertAlign val="super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subject to revision</t>
    </r>
  </si>
  <si>
    <t>Footnotes</t>
  </si>
  <si>
    <t>ABS (2018b)</t>
  </si>
  <si>
    <t>N/A</t>
  </si>
  <si>
    <t>000 head</t>
  </si>
  <si>
    <t>Cows in Milk &amp; Dry</t>
  </si>
  <si>
    <t>Dairy Herd Total</t>
  </si>
  <si>
    <t>million head</t>
  </si>
  <si>
    <t>Layers &amp; Pullets</t>
  </si>
  <si>
    <t>Meat Poultry</t>
  </si>
  <si>
    <t>Pigs</t>
  </si>
  <si>
    <t>Merino Ewes - 1 Year or Greater</t>
  </si>
  <si>
    <t>Non Merino Ewes - 1 Year or Greater</t>
  </si>
  <si>
    <t>Lamb &amp; Mutton Total</t>
  </si>
  <si>
    <t>MLA (2018)</t>
  </si>
  <si>
    <t>Beef Cattle</t>
  </si>
  <si>
    <t xml:space="preserve">Livestock &amp; Livestock Products </t>
  </si>
  <si>
    <t>Data Source PDI Shortname</t>
  </si>
  <si>
    <t>3 Year Change (%)</t>
  </si>
  <si>
    <t>5 Year MA Change (%)</t>
  </si>
  <si>
    <t>Year On Year Change (%)</t>
  </si>
  <si>
    <r>
      <t>2017-18</t>
    </r>
    <r>
      <rPr>
        <b/>
        <i/>
        <vertAlign val="superscript"/>
        <sz val="11"/>
        <color theme="1"/>
        <rFont val="Calibri"/>
        <family val="2"/>
        <scheme val="minor"/>
      </rPr>
      <t>s</t>
    </r>
  </si>
  <si>
    <t>2016-17</t>
  </si>
  <si>
    <t>2015-16</t>
  </si>
  <si>
    <t>2014-15</t>
  </si>
  <si>
    <t>2013-14</t>
  </si>
  <si>
    <t>Units</t>
  </si>
  <si>
    <t>Industry Livestock Numbers (Livestock)</t>
  </si>
  <si>
    <r>
      <rPr>
        <vertAlign val="superscript"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Includes Maize, Oats &amp; Triticale. Hay &amp; silage is excluded from this data</t>
    </r>
  </si>
  <si>
    <t>ABARES (2018c)</t>
  </si>
  <si>
    <t>000 ha</t>
  </si>
  <si>
    <t>Hardwood</t>
  </si>
  <si>
    <t>Softwood</t>
  </si>
  <si>
    <t>Forestry</t>
  </si>
  <si>
    <t>ABARES (2018a)</t>
  </si>
  <si>
    <r>
      <t>Other Crops</t>
    </r>
    <r>
      <rPr>
        <i/>
        <vertAlign val="superscript"/>
        <sz val="11"/>
        <color theme="1"/>
        <rFont val="Calibri"/>
        <family val="2"/>
        <scheme val="minor"/>
      </rPr>
      <t>k</t>
    </r>
  </si>
  <si>
    <t>ASMC (2018)</t>
  </si>
  <si>
    <t>Sugar Cane</t>
  </si>
  <si>
    <t>Cotton Lint</t>
  </si>
  <si>
    <t>Oilseeds</t>
  </si>
  <si>
    <t>Pulses</t>
  </si>
  <si>
    <t>Sorghum</t>
  </si>
  <si>
    <t>Rice</t>
  </si>
  <si>
    <t>Barley</t>
  </si>
  <si>
    <t>Wheat</t>
  </si>
  <si>
    <t xml:space="preserve">Broadacre Cropping </t>
  </si>
  <si>
    <t>Industry Production Areas (Cropping &amp; Forestry)</t>
  </si>
  <si>
    <r>
      <rPr>
        <vertAlign val="superscript"/>
        <sz val="11"/>
        <color theme="1"/>
        <rFont val="Calibri"/>
        <family val="2"/>
        <scheme val="minor"/>
      </rPr>
      <t xml:space="preserve">w </t>
    </r>
    <r>
      <rPr>
        <sz val="11"/>
        <color theme="1"/>
        <rFont val="Calibri"/>
        <family val="2"/>
        <scheme val="minor"/>
      </rPr>
      <t>Data is wine grape crush data sourced from WA (2018a), which is separate to production data provided by the ABS</t>
    </r>
  </si>
  <si>
    <r>
      <rPr>
        <vertAlign val="superscript"/>
        <sz val="11"/>
        <color theme="1"/>
        <rFont val="Calibri"/>
        <family val="2"/>
        <scheme val="minor"/>
      </rPr>
      <t xml:space="preserve">q </t>
    </r>
    <r>
      <rPr>
        <sz val="11"/>
        <color theme="1"/>
        <rFont val="Calibri"/>
        <family val="2"/>
        <scheme val="minor"/>
      </rPr>
      <t>2016-17 data and prior is sourced from ABARES, while 2017-18 is sourced from Dairy Australia. Data may not be directly comparable</t>
    </r>
  </si>
  <si>
    <r>
      <rPr>
        <vertAlign val="superscript"/>
        <sz val="11"/>
        <color theme="1"/>
        <rFont val="Calibri"/>
        <family val="2"/>
        <scheme val="minor"/>
      </rPr>
      <t xml:space="preserve">g </t>
    </r>
    <r>
      <rPr>
        <sz val="11"/>
        <color theme="1"/>
        <rFont val="Calibri"/>
        <family val="2"/>
        <scheme val="minor"/>
      </rPr>
      <t>Sydney &amp; Pacific Rock Oysters only</t>
    </r>
  </si>
  <si>
    <r>
      <rPr>
        <vertAlign val="super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Goat production data sourced from a seperate source to Output data. Production data includes rangeland &amp; managed goats</t>
    </r>
  </si>
  <si>
    <t>DPI (2018c)</t>
  </si>
  <si>
    <t>000 tonnes</t>
  </si>
  <si>
    <t>Wild Caught</t>
  </si>
  <si>
    <t>DPI (2018b)</t>
  </si>
  <si>
    <t>million dozens</t>
  </si>
  <si>
    <r>
      <t>Aquaculture (Oysters)</t>
    </r>
    <r>
      <rPr>
        <i/>
        <vertAlign val="superscript"/>
        <sz val="11"/>
        <color theme="1"/>
        <rFont val="Calibri"/>
        <family val="2"/>
        <scheme val="minor"/>
      </rPr>
      <t>g</t>
    </r>
  </si>
  <si>
    <t>000 m3</t>
  </si>
  <si>
    <t/>
  </si>
  <si>
    <t xml:space="preserve">Forestry &amp; Fisheries </t>
  </si>
  <si>
    <t>DA (2018a) + ABARES (2017)</t>
  </si>
  <si>
    <t>million litres</t>
  </si>
  <si>
    <r>
      <t>Milk</t>
    </r>
    <r>
      <rPr>
        <i/>
        <vertAlign val="superscript"/>
        <sz val="11"/>
        <color theme="1"/>
        <rFont val="Calibri"/>
        <family val="2"/>
        <scheme val="minor"/>
      </rPr>
      <t>q</t>
    </r>
  </si>
  <si>
    <t>million dozen</t>
  </si>
  <si>
    <t>Eggs</t>
  </si>
  <si>
    <t>ABS (2018e)</t>
  </si>
  <si>
    <t>Wool</t>
  </si>
  <si>
    <t>Poultry</t>
  </si>
  <si>
    <t>ABS (2018d)</t>
  </si>
  <si>
    <t>Pork</t>
  </si>
  <si>
    <r>
      <t>Goat (all goats)</t>
    </r>
    <r>
      <rPr>
        <i/>
        <vertAlign val="superscript"/>
        <sz val="11"/>
        <color theme="1"/>
        <rFont val="Calibri"/>
        <family val="2"/>
        <scheme val="minor"/>
      </rPr>
      <t>f</t>
    </r>
  </si>
  <si>
    <t>Lamb &amp; Mutton</t>
  </si>
  <si>
    <t>WA (2018a)w</t>
  </si>
  <si>
    <r>
      <t>Wine Grapes</t>
    </r>
    <r>
      <rPr>
        <i/>
        <vertAlign val="superscript"/>
        <sz val="11"/>
        <color theme="1"/>
        <rFont val="Calibri"/>
        <family val="2"/>
        <scheme val="minor"/>
      </rPr>
      <t>w</t>
    </r>
  </si>
  <si>
    <t>Vegetables (Potatoes)</t>
  </si>
  <si>
    <t>Vegetables (Mushrooms)</t>
  </si>
  <si>
    <t>Vegetables (Melons)</t>
  </si>
  <si>
    <t>Nuts (Macadamias, Almonds</t>
  </si>
  <si>
    <t>Fruit (Oranges, Mandarins)</t>
  </si>
  <si>
    <t xml:space="preserve">Horticulture &amp; Viticulture </t>
  </si>
  <si>
    <t>000 tonnes (Cane)</t>
  </si>
  <si>
    <t>000 bales (227kg)</t>
  </si>
  <si>
    <t>5 Year Average</t>
  </si>
  <si>
    <t xml:space="preserve">2016-17 </t>
  </si>
  <si>
    <t>Industry Production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</si>
</sst>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Font="1" applyFill="1" applyBorder="1"/>
    <xf numFmtId="0" fontId="5" fillId="0" borderId="0" xfId="0" applyFont="1" applyBorder="1"/>
    <xf numFmtId="165" fontId="0" fillId="0" borderId="1" xfId="1" applyNumberFormat="1" applyFont="1" applyBorder="1"/>
    <xf numFmtId="9" fontId="6" fillId="0" borderId="1" xfId="2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5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9" fontId="8" fillId="0" borderId="1" xfId="2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165" fontId="2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0" fillId="0" borderId="0" xfId="0" applyFont="1"/>
    <xf numFmtId="9" fontId="7" fillId="0" borderId="1" xfId="2" applyFont="1" applyBorder="1" applyAlignment="1">
      <alignment horizontal="right"/>
    </xf>
    <xf numFmtId="165" fontId="7" fillId="0" borderId="1" xfId="1" applyNumberFormat="1" applyFont="1" applyBorder="1"/>
    <xf numFmtId="0" fontId="0" fillId="0" borderId="1" xfId="0" applyBorder="1"/>
    <xf numFmtId="165" fontId="8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0" fillId="0" borderId="0" xfId="0" applyBorder="1"/>
    <xf numFmtId="0" fontId="0" fillId="0" borderId="0" xfId="0" applyAlignment="1">
      <alignment horizontal="right"/>
    </xf>
    <xf numFmtId="3" fontId="6" fillId="0" borderId="1" xfId="2" applyNumberFormat="1" applyFont="1" applyBorder="1" applyAlignment="1">
      <alignment horizontal="right"/>
    </xf>
    <xf numFmtId="165" fontId="0" fillId="0" borderId="2" xfId="1" applyNumberFormat="1" applyFont="1" applyBorder="1"/>
    <xf numFmtId="165" fontId="0" fillId="0" borderId="3" xfId="1" applyNumberFormat="1" applyFont="1" applyFill="1" applyBorder="1"/>
    <xf numFmtId="9" fontId="6" fillId="0" borderId="4" xfId="2" applyFont="1" applyBorder="1" applyAlignment="1">
      <alignment horizontal="right"/>
    </xf>
    <xf numFmtId="165" fontId="0" fillId="0" borderId="5" xfId="1" applyNumberFormat="1" applyFont="1" applyBorder="1"/>
    <xf numFmtId="3" fontId="8" fillId="0" borderId="1" xfId="2" applyNumberFormat="1" applyFont="1" applyBorder="1" applyAlignment="1">
      <alignment horizontal="right"/>
    </xf>
    <xf numFmtId="165" fontId="12" fillId="0" borderId="1" xfId="1" applyNumberFormat="1" applyFont="1" applyBorder="1" applyAlignment="1">
      <alignment horizontal="right"/>
    </xf>
    <xf numFmtId="3" fontId="7" fillId="0" borderId="1" xfId="2" applyNumberFormat="1" applyFont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9" fontId="3" fillId="0" borderId="1" xfId="2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3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CB16-89FC-470D-8160-F7AA693D27A2}">
  <sheetPr>
    <tabColor rgb="FF92D050"/>
  </sheetPr>
  <dimension ref="A1:L72"/>
  <sheetViews>
    <sheetView tabSelected="1" workbookViewId="0"/>
  </sheetViews>
  <sheetFormatPr baseColWidth="10" defaultColWidth="8.83203125" defaultRowHeight="15" x14ac:dyDescent="0.2"/>
  <cols>
    <col min="1" max="1" width="43.83203125" style="2" customWidth="1"/>
    <col min="2" max="2" width="17.1640625" style="2" customWidth="1"/>
    <col min="3" max="5" width="9.5" style="2" bestFit="1" customWidth="1"/>
    <col min="6" max="6" width="9.5" style="1" bestFit="1" customWidth="1"/>
    <col min="7" max="7" width="9.5" style="1" customWidth="1"/>
    <col min="8" max="11" width="14.5" style="1" customWidth="1"/>
    <col min="12" max="12" width="36.5" bestFit="1" customWidth="1"/>
  </cols>
  <sheetData>
    <row r="1" spans="1:12" ht="30" x14ac:dyDescent="0.2">
      <c r="A1" s="19" t="s">
        <v>84</v>
      </c>
      <c r="B1" s="19" t="s">
        <v>26</v>
      </c>
      <c r="C1" s="19" t="s">
        <v>25</v>
      </c>
      <c r="D1" s="19" t="s">
        <v>24</v>
      </c>
      <c r="E1" s="19" t="s">
        <v>23</v>
      </c>
      <c r="F1" s="18" t="s">
        <v>83</v>
      </c>
      <c r="G1" s="18" t="s">
        <v>21</v>
      </c>
      <c r="H1" s="17" t="s">
        <v>20</v>
      </c>
      <c r="I1" s="17" t="s">
        <v>82</v>
      </c>
      <c r="J1" s="17" t="s">
        <v>19</v>
      </c>
      <c r="K1" s="17" t="s">
        <v>18</v>
      </c>
      <c r="L1" s="15" t="s">
        <v>17</v>
      </c>
    </row>
    <row r="2" spans="1:12" x14ac:dyDescent="0.2">
      <c r="A2" s="15" t="s">
        <v>45</v>
      </c>
      <c r="B2" s="15"/>
      <c r="C2" s="25"/>
      <c r="D2" s="25"/>
      <c r="E2" s="25"/>
      <c r="F2" s="24"/>
      <c r="G2" s="24"/>
      <c r="H2" s="12"/>
      <c r="I2" s="12"/>
      <c r="J2" s="12"/>
      <c r="K2" s="12"/>
      <c r="L2" s="23"/>
    </row>
    <row r="3" spans="1:12" x14ac:dyDescent="0.2">
      <c r="A3" s="11" t="s">
        <v>44</v>
      </c>
      <c r="B3" s="10" t="s">
        <v>52</v>
      </c>
      <c r="C3" s="9">
        <v>6595.6260000000002</v>
      </c>
      <c r="D3" s="9">
        <v>6653.67</v>
      </c>
      <c r="E3" s="9">
        <v>6897.527</v>
      </c>
      <c r="F3" s="39">
        <v>9819.1200000000008</v>
      </c>
      <c r="G3" s="39">
        <v>4495</v>
      </c>
      <c r="H3" s="37">
        <v>-0.54221966937974075</v>
      </c>
      <c r="I3" s="38">
        <v>6892.1885999999995</v>
      </c>
      <c r="J3" s="37">
        <v>-0.34781239155295307</v>
      </c>
      <c r="K3" s="37">
        <v>-0.32443298209860127</v>
      </c>
      <c r="L3" s="5" t="s">
        <v>34</v>
      </c>
    </row>
    <row r="4" spans="1:12" x14ac:dyDescent="0.2">
      <c r="A4" s="11" t="s">
        <v>43</v>
      </c>
      <c r="B4" s="10" t="s">
        <v>52</v>
      </c>
      <c r="C4" s="9">
        <v>1485.537</v>
      </c>
      <c r="D4" s="9">
        <v>1868.86</v>
      </c>
      <c r="E4" s="9">
        <v>2527.6550000000002</v>
      </c>
      <c r="F4" s="39">
        <v>2832.1239999999998</v>
      </c>
      <c r="G4" s="39">
        <v>1185</v>
      </c>
      <c r="H4" s="37">
        <v>-0.58158611699205265</v>
      </c>
      <c r="I4" s="38">
        <v>1979.8352</v>
      </c>
      <c r="J4" s="37">
        <v>-0.40146533408437224</v>
      </c>
      <c r="K4" s="37">
        <v>-0.36592361118542849</v>
      </c>
      <c r="L4" s="5" t="s">
        <v>34</v>
      </c>
    </row>
    <row r="5" spans="1:12" x14ac:dyDescent="0.2">
      <c r="A5" s="11" t="s">
        <v>42</v>
      </c>
      <c r="B5" s="10" t="s">
        <v>52</v>
      </c>
      <c r="C5" s="9">
        <v>811.80899999999997</v>
      </c>
      <c r="D5" s="9">
        <v>687.57799999999997</v>
      </c>
      <c r="E5" s="9">
        <v>262.35899999999998</v>
      </c>
      <c r="F5" s="39">
        <v>806.40099999999995</v>
      </c>
      <c r="G5" s="39">
        <v>630</v>
      </c>
      <c r="H5" s="37">
        <v>-0.21875096881080247</v>
      </c>
      <c r="I5" s="38">
        <v>639.62940000000003</v>
      </c>
      <c r="J5" s="37">
        <v>-1.5054655086210955E-2</v>
      </c>
      <c r="K5" s="37">
        <v>-8.374031746216426E-2</v>
      </c>
      <c r="L5" s="5" t="s">
        <v>34</v>
      </c>
    </row>
    <row r="6" spans="1:12" x14ac:dyDescent="0.2">
      <c r="A6" s="11" t="s">
        <v>41</v>
      </c>
      <c r="B6" s="10" t="s">
        <v>52</v>
      </c>
      <c r="C6" s="9">
        <v>419.28899999999999</v>
      </c>
      <c r="D6" s="9">
        <v>586.28800000000001</v>
      </c>
      <c r="E6" s="9">
        <v>604.36900000000003</v>
      </c>
      <c r="F6" s="39">
        <v>386.625</v>
      </c>
      <c r="G6" s="39">
        <v>430</v>
      </c>
      <c r="H6" s="37">
        <v>0.11218881344972509</v>
      </c>
      <c r="I6" s="38">
        <v>485.31419999999997</v>
      </c>
      <c r="J6" s="37">
        <v>-0.11397605922101595</v>
      </c>
      <c r="K6" s="37">
        <v>-0.26657206014791368</v>
      </c>
      <c r="L6" s="5" t="s">
        <v>34</v>
      </c>
    </row>
    <row r="7" spans="1:12" x14ac:dyDescent="0.2">
      <c r="A7" s="11" t="s">
        <v>40</v>
      </c>
      <c r="B7" s="10" t="s">
        <v>52</v>
      </c>
      <c r="C7" s="9">
        <v>431.4</v>
      </c>
      <c r="D7" s="9">
        <v>491.2</v>
      </c>
      <c r="E7" s="9">
        <v>818.88499999999999</v>
      </c>
      <c r="F7" s="39">
        <v>1031.3</v>
      </c>
      <c r="G7" s="39">
        <v>612.1</v>
      </c>
      <c r="H7" s="37">
        <v>-0.40647726170852316</v>
      </c>
      <c r="I7" s="38">
        <v>676.97699999999998</v>
      </c>
      <c r="J7" s="37">
        <v>-9.5833388726647928E-2</v>
      </c>
      <c r="K7" s="37">
        <v>0.24613192182410426</v>
      </c>
      <c r="L7" s="5" t="s">
        <v>34</v>
      </c>
    </row>
    <row r="8" spans="1:12" x14ac:dyDescent="0.2">
      <c r="A8" s="11" t="s">
        <v>39</v>
      </c>
      <c r="B8" s="10" t="s">
        <v>52</v>
      </c>
      <c r="C8" s="9">
        <v>1790.3419999999999</v>
      </c>
      <c r="D8" s="9">
        <v>1528.7829999999999</v>
      </c>
      <c r="E8" s="9">
        <v>1534.6920000000002</v>
      </c>
      <c r="F8" s="39">
        <v>2093.7400000000002</v>
      </c>
      <c r="G8" s="39">
        <v>1668.702</v>
      </c>
      <c r="H8" s="37">
        <v>-0.20300419345286436</v>
      </c>
      <c r="I8" s="38">
        <v>1723.2518</v>
      </c>
      <c r="J8" s="37">
        <v>-3.1655153355998222E-2</v>
      </c>
      <c r="K8" s="37">
        <v>9.1523126565379087E-2</v>
      </c>
      <c r="L8" s="5" t="s">
        <v>34</v>
      </c>
    </row>
    <row r="9" spans="1:12" x14ac:dyDescent="0.2">
      <c r="A9" s="11" t="s">
        <v>38</v>
      </c>
      <c r="B9" s="10" t="s">
        <v>81</v>
      </c>
      <c r="C9" s="9">
        <v>2588.4625550660794</v>
      </c>
      <c r="D9" s="9">
        <v>1471.2246696035243</v>
      </c>
      <c r="E9" s="9">
        <v>1740.1982378854625</v>
      </c>
      <c r="F9" s="39">
        <v>2534.8017621145373</v>
      </c>
      <c r="G9" s="39">
        <v>3083.6211453744495</v>
      </c>
      <c r="H9" s="37">
        <v>0.21651372957942305</v>
      </c>
      <c r="I9" s="38">
        <v>2283.6616740088107</v>
      </c>
      <c r="J9" s="37">
        <v>0.35029684145872841</v>
      </c>
      <c r="K9" s="37">
        <v>1.0959553011066929</v>
      </c>
      <c r="L9" s="5" t="s">
        <v>34</v>
      </c>
    </row>
    <row r="10" spans="1:12" x14ac:dyDescent="0.2">
      <c r="A10" s="11" t="s">
        <v>37</v>
      </c>
      <c r="B10" s="10" t="s">
        <v>80</v>
      </c>
      <c r="C10" s="9">
        <v>1301.9100000000001</v>
      </c>
      <c r="D10" s="9">
        <v>1543.749</v>
      </c>
      <c r="E10" s="9">
        <v>2173.192</v>
      </c>
      <c r="F10" s="39">
        <v>2100.88</v>
      </c>
      <c r="G10" s="39">
        <v>1878</v>
      </c>
      <c r="H10" s="37">
        <v>-0.10608887704200154</v>
      </c>
      <c r="I10" s="38">
        <v>1799.5462</v>
      </c>
      <c r="J10" s="37">
        <v>4.3596435590261606E-2</v>
      </c>
      <c r="K10" s="37">
        <v>0.2165190066519882</v>
      </c>
      <c r="L10" s="5" t="s">
        <v>36</v>
      </c>
    </row>
    <row r="11" spans="1:12" ht="17" x14ac:dyDescent="0.2">
      <c r="A11" s="11" t="s">
        <v>35</v>
      </c>
      <c r="B11" s="10" t="s">
        <v>52</v>
      </c>
      <c r="C11" s="9">
        <v>547.32000000000005</v>
      </c>
      <c r="D11" s="9">
        <v>663.23</v>
      </c>
      <c r="E11" s="9">
        <v>612.33300000000008</v>
      </c>
      <c r="F11" s="8">
        <v>780.94599999999991</v>
      </c>
      <c r="G11" s="8">
        <v>494.3</v>
      </c>
      <c r="H11" s="21">
        <v>-0.36704970638174717</v>
      </c>
      <c r="I11" s="35">
        <v>619.62580000000003</v>
      </c>
      <c r="J11" s="21">
        <v>-0.2022604610718276</v>
      </c>
      <c r="K11" s="21">
        <v>-0.25470801984228697</v>
      </c>
      <c r="L11" s="5" t="s">
        <v>34</v>
      </c>
    </row>
    <row r="12" spans="1:12" x14ac:dyDescent="0.2">
      <c r="A12" s="15" t="s">
        <v>79</v>
      </c>
      <c r="B12" s="15"/>
      <c r="C12" s="14"/>
      <c r="D12" s="14"/>
      <c r="E12" s="14"/>
      <c r="F12" s="34"/>
      <c r="G12" s="13"/>
      <c r="H12" s="12"/>
      <c r="I12" s="33" t="s">
        <v>58</v>
      </c>
      <c r="J12" s="12"/>
      <c r="K12" s="12"/>
      <c r="L12" s="5"/>
    </row>
    <row r="13" spans="1:12" x14ac:dyDescent="0.2">
      <c r="A13" s="11" t="s">
        <v>78</v>
      </c>
      <c r="B13" s="10" t="s">
        <v>52</v>
      </c>
      <c r="C13" s="9">
        <v>173.26445727000001</v>
      </c>
      <c r="D13" s="9">
        <v>174.17079964999999</v>
      </c>
      <c r="E13" s="9">
        <v>202.14520032999999</v>
      </c>
      <c r="F13" s="8">
        <v>191.11563828000001</v>
      </c>
      <c r="G13" s="7" t="s">
        <v>3</v>
      </c>
      <c r="H13" s="6" t="s">
        <v>3</v>
      </c>
      <c r="I13" s="28">
        <v>185.17402388249999</v>
      </c>
      <c r="J13" s="6" t="s">
        <v>3</v>
      </c>
      <c r="K13" s="6" t="s">
        <v>3</v>
      </c>
      <c r="L13" s="5" t="s">
        <v>2</v>
      </c>
    </row>
    <row r="14" spans="1:12" x14ac:dyDescent="0.2">
      <c r="A14" s="11" t="s">
        <v>77</v>
      </c>
      <c r="B14" s="10" t="s">
        <v>52</v>
      </c>
      <c r="C14" s="9">
        <v>15.374153799999998</v>
      </c>
      <c r="D14" s="9">
        <v>21.59771259</v>
      </c>
      <c r="E14" s="9">
        <v>19.861245459999996</v>
      </c>
      <c r="F14" s="8">
        <v>27.947807519999998</v>
      </c>
      <c r="G14" s="7" t="s">
        <v>3</v>
      </c>
      <c r="H14" s="6" t="s">
        <v>3</v>
      </c>
      <c r="I14" s="28">
        <v>21.195229842499998</v>
      </c>
      <c r="J14" s="6" t="s">
        <v>3</v>
      </c>
      <c r="K14" s="6" t="s">
        <v>3</v>
      </c>
      <c r="L14" s="5" t="s">
        <v>2</v>
      </c>
    </row>
    <row r="15" spans="1:12" x14ac:dyDescent="0.2">
      <c r="A15" s="11" t="s">
        <v>76</v>
      </c>
      <c r="B15" s="10" t="s">
        <v>52</v>
      </c>
      <c r="C15" s="9">
        <v>75.085710000000006</v>
      </c>
      <c r="D15" s="9">
        <v>75.837109999999996</v>
      </c>
      <c r="E15" s="9">
        <v>63.245460000000001</v>
      </c>
      <c r="F15" s="8">
        <v>91.895699999999991</v>
      </c>
      <c r="G15" s="7" t="s">
        <v>3</v>
      </c>
      <c r="H15" s="6" t="s">
        <v>3</v>
      </c>
      <c r="I15" s="28">
        <v>76.515995000000004</v>
      </c>
      <c r="J15" s="6" t="s">
        <v>3</v>
      </c>
      <c r="K15" s="6" t="s">
        <v>3</v>
      </c>
      <c r="L15" s="5" t="s">
        <v>2</v>
      </c>
    </row>
    <row r="16" spans="1:12" x14ac:dyDescent="0.2">
      <c r="A16" s="11" t="s">
        <v>75</v>
      </c>
      <c r="B16" s="10" t="s">
        <v>52</v>
      </c>
      <c r="C16" s="9">
        <v>14.88424403</v>
      </c>
      <c r="D16" s="9">
        <v>9.9707376199999995</v>
      </c>
      <c r="E16" s="9">
        <v>12.335123230000001</v>
      </c>
      <c r="F16" s="8">
        <v>14.69269749</v>
      </c>
      <c r="G16" s="7" t="s">
        <v>3</v>
      </c>
      <c r="H16" s="6" t="s">
        <v>3</v>
      </c>
      <c r="I16" s="28">
        <v>12.9707005925</v>
      </c>
      <c r="J16" s="6" t="s">
        <v>3</v>
      </c>
      <c r="K16" s="6" t="s">
        <v>3</v>
      </c>
      <c r="L16" s="5" t="s">
        <v>2</v>
      </c>
    </row>
    <row r="17" spans="1:12" x14ac:dyDescent="0.2">
      <c r="A17" s="11" t="s">
        <v>74</v>
      </c>
      <c r="B17" s="10" t="s">
        <v>52</v>
      </c>
      <c r="C17" s="9">
        <v>120.41202</v>
      </c>
      <c r="D17" s="9">
        <v>110.85496000000001</v>
      </c>
      <c r="E17" s="9">
        <v>57.88702</v>
      </c>
      <c r="F17" s="8">
        <v>55.241839999999996</v>
      </c>
      <c r="G17" s="7" t="s">
        <v>3</v>
      </c>
      <c r="H17" s="6" t="s">
        <v>3</v>
      </c>
      <c r="I17" s="28">
        <v>86.098960000000005</v>
      </c>
      <c r="J17" s="6" t="s">
        <v>3</v>
      </c>
      <c r="K17" s="6" t="s">
        <v>3</v>
      </c>
      <c r="L17" s="5" t="s">
        <v>2</v>
      </c>
    </row>
    <row r="18" spans="1:12" ht="17" x14ac:dyDescent="0.2">
      <c r="A18" s="11" t="s">
        <v>73</v>
      </c>
      <c r="B18" s="10" t="s">
        <v>52</v>
      </c>
      <c r="C18" s="9" t="s">
        <v>3</v>
      </c>
      <c r="D18" s="9">
        <v>332.09199999999998</v>
      </c>
      <c r="E18" s="9">
        <v>348.44099999999997</v>
      </c>
      <c r="F18" s="36">
        <v>349.34699999999998</v>
      </c>
      <c r="G18" s="36">
        <v>317.75400000000002</v>
      </c>
      <c r="H18" s="21">
        <v>-9.0434439110683495E-2</v>
      </c>
      <c r="I18" s="35">
        <v>336.9085</v>
      </c>
      <c r="J18" s="21">
        <v>-5.6853715474676325E-2</v>
      </c>
      <c r="K18" s="21">
        <v>-4.3174782891487795E-2</v>
      </c>
      <c r="L18" s="5" t="s">
        <v>72</v>
      </c>
    </row>
    <row r="19" spans="1:12" x14ac:dyDescent="0.2">
      <c r="A19" s="16" t="s">
        <v>16</v>
      </c>
      <c r="B19" s="15"/>
      <c r="C19" s="14"/>
      <c r="D19" s="14"/>
      <c r="E19" s="14"/>
      <c r="F19" s="34"/>
      <c r="G19" s="13"/>
      <c r="H19" s="12"/>
      <c r="I19" s="33" t="s">
        <v>58</v>
      </c>
      <c r="J19" s="12"/>
      <c r="K19" s="12"/>
      <c r="L19" s="5"/>
    </row>
    <row r="20" spans="1:12" x14ac:dyDescent="0.2">
      <c r="A20" s="11" t="s">
        <v>15</v>
      </c>
      <c r="B20" s="10" t="s">
        <v>52</v>
      </c>
      <c r="C20" s="9">
        <v>541.14700000000005</v>
      </c>
      <c r="D20" s="9">
        <v>595.65499999999997</v>
      </c>
      <c r="E20" s="9">
        <v>521.42399999999998</v>
      </c>
      <c r="F20" s="8">
        <v>450.38299999999998</v>
      </c>
      <c r="G20" s="8">
        <v>501.27</v>
      </c>
      <c r="H20" s="21">
        <v>0.11298605853240473</v>
      </c>
      <c r="I20" s="35">
        <v>521.97579999999994</v>
      </c>
      <c r="J20" s="21">
        <v>-3.9668122545144735E-2</v>
      </c>
      <c r="K20" s="21">
        <v>-0.15845581754539118</v>
      </c>
      <c r="L20" s="5" t="s">
        <v>14</v>
      </c>
    </row>
    <row r="21" spans="1:12" x14ac:dyDescent="0.2">
      <c r="A21" s="11" t="s">
        <v>71</v>
      </c>
      <c r="B21" s="10" t="s">
        <v>52</v>
      </c>
      <c r="C21" s="9">
        <v>167.08099999999999</v>
      </c>
      <c r="D21" s="9">
        <v>175.72</v>
      </c>
      <c r="E21" s="9">
        <v>164.72800000000001</v>
      </c>
      <c r="F21" s="8">
        <v>164.81399999999999</v>
      </c>
      <c r="G21" s="8">
        <v>193.03300000000002</v>
      </c>
      <c r="H21" s="21">
        <v>0.17121725096169027</v>
      </c>
      <c r="I21" s="35">
        <v>173.0752</v>
      </c>
      <c r="J21" s="21">
        <v>0.1153128813371298</v>
      </c>
      <c r="K21" s="21">
        <v>9.8526064193034557E-2</v>
      </c>
      <c r="L21" s="5" t="s">
        <v>14</v>
      </c>
    </row>
    <row r="22" spans="1:12" ht="17" x14ac:dyDescent="0.2">
      <c r="A22" s="11" t="s">
        <v>70</v>
      </c>
      <c r="B22" s="10" t="s">
        <v>4</v>
      </c>
      <c r="C22" s="9">
        <v>103.91200000000001</v>
      </c>
      <c r="D22" s="9">
        <v>111.988</v>
      </c>
      <c r="E22" s="9">
        <v>107.107</v>
      </c>
      <c r="F22" s="8">
        <v>91.897000000000006</v>
      </c>
      <c r="G22" s="8">
        <v>98.114199999999997</v>
      </c>
      <c r="H22" s="21">
        <v>6.7654003939192631E-2</v>
      </c>
      <c r="I22" s="35">
        <v>102.60364</v>
      </c>
      <c r="J22" s="21">
        <v>-4.3755172818430221E-2</v>
      </c>
      <c r="K22" s="21">
        <v>-0.12388648783798262</v>
      </c>
      <c r="L22" s="5" t="s">
        <v>14</v>
      </c>
    </row>
    <row r="23" spans="1:12" x14ac:dyDescent="0.2">
      <c r="A23" s="11" t="s">
        <v>69</v>
      </c>
      <c r="B23" s="10" t="s">
        <v>52</v>
      </c>
      <c r="C23" s="9">
        <v>64.13</v>
      </c>
      <c r="D23" s="9">
        <v>61.484000000000002</v>
      </c>
      <c r="E23" s="9">
        <v>57.802999999999997</v>
      </c>
      <c r="F23" s="8">
        <v>65.305000000000007</v>
      </c>
      <c r="G23" s="8">
        <v>66.924999999999997</v>
      </c>
      <c r="H23" s="21">
        <v>2.4806676364749869E-2</v>
      </c>
      <c r="I23" s="35">
        <v>63.129399999999997</v>
      </c>
      <c r="J23" s="21">
        <v>6.01241260015144E-2</v>
      </c>
      <c r="K23" s="21">
        <v>8.84945676924076E-2</v>
      </c>
      <c r="L23" s="5" t="s">
        <v>68</v>
      </c>
    </row>
    <row r="24" spans="1:12" x14ac:dyDescent="0.2">
      <c r="A24" s="11" t="s">
        <v>67</v>
      </c>
      <c r="B24" s="10" t="s">
        <v>52</v>
      </c>
      <c r="C24" s="9">
        <v>346.52199999999999</v>
      </c>
      <c r="D24" s="9">
        <v>357.86599999999999</v>
      </c>
      <c r="E24" s="9">
        <v>378.87799999999999</v>
      </c>
      <c r="F24" s="8">
        <v>397.721</v>
      </c>
      <c r="G24" s="8">
        <v>416.98200000000003</v>
      </c>
      <c r="H24" s="21">
        <v>4.8428420928238625E-2</v>
      </c>
      <c r="I24" s="35">
        <v>379.59379999999999</v>
      </c>
      <c r="J24" s="21">
        <v>9.8495286277067828E-2</v>
      </c>
      <c r="K24" s="21">
        <v>0.16519032263472933</v>
      </c>
      <c r="L24" s="5" t="s">
        <v>65</v>
      </c>
    </row>
    <row r="25" spans="1:12" x14ac:dyDescent="0.2">
      <c r="A25" s="11" t="s">
        <v>66</v>
      </c>
      <c r="B25" s="10" t="s">
        <v>52</v>
      </c>
      <c r="C25" s="9">
        <v>116.42100000000001</v>
      </c>
      <c r="D25" s="9">
        <v>121.443</v>
      </c>
      <c r="E25" s="9">
        <v>110.792</v>
      </c>
      <c r="F25" s="8">
        <v>118.956</v>
      </c>
      <c r="G25" s="8">
        <v>117.504</v>
      </c>
      <c r="H25" s="21">
        <v>-1.220619388681532E-2</v>
      </c>
      <c r="I25" s="35">
        <v>117.0232</v>
      </c>
      <c r="J25" s="21">
        <v>4.1085870152244297E-3</v>
      </c>
      <c r="K25" s="21">
        <v>-3.243496949186031E-2</v>
      </c>
      <c r="L25" s="5" t="s">
        <v>65</v>
      </c>
    </row>
    <row r="26" spans="1:12" x14ac:dyDescent="0.2">
      <c r="A26" s="11" t="s">
        <v>64</v>
      </c>
      <c r="B26" s="10" t="s">
        <v>63</v>
      </c>
      <c r="C26" s="9">
        <v>92.713485890000001</v>
      </c>
      <c r="D26" s="9">
        <v>95.770958870000001</v>
      </c>
      <c r="E26" s="9">
        <v>103.67895552</v>
      </c>
      <c r="F26" s="8">
        <v>103.80514806999999</v>
      </c>
      <c r="G26" s="7" t="s">
        <v>3</v>
      </c>
      <c r="H26" s="6" t="s">
        <v>3</v>
      </c>
      <c r="I26" s="28">
        <v>98.992137087499998</v>
      </c>
      <c r="J26" s="6" t="s">
        <v>3</v>
      </c>
      <c r="K26" s="6" t="s">
        <v>3</v>
      </c>
      <c r="L26" s="5" t="s">
        <v>2</v>
      </c>
    </row>
    <row r="27" spans="1:12" ht="17" x14ac:dyDescent="0.2">
      <c r="A27" s="11" t="s">
        <v>62</v>
      </c>
      <c r="B27" s="10" t="s">
        <v>61</v>
      </c>
      <c r="C27" s="9">
        <v>1103.686529905</v>
      </c>
      <c r="D27" s="9">
        <v>1159.8</v>
      </c>
      <c r="E27" s="9">
        <v>1178.058</v>
      </c>
      <c r="F27" s="8">
        <v>1120.982</v>
      </c>
      <c r="G27" s="8">
        <v>1131.4522334946382</v>
      </c>
      <c r="H27" s="21">
        <v>9.3402333798742188E-3</v>
      </c>
      <c r="I27" s="35">
        <v>1138.7957526799278</v>
      </c>
      <c r="J27" s="21">
        <v>-6.4484954110586301E-3</v>
      </c>
      <c r="K27" s="21">
        <v>-2.4441943874255689E-2</v>
      </c>
      <c r="L27" s="5" t="s">
        <v>60</v>
      </c>
    </row>
    <row r="28" spans="1:12" x14ac:dyDescent="0.2">
      <c r="A28" s="15" t="s">
        <v>59</v>
      </c>
      <c r="B28" s="15"/>
      <c r="C28" s="14"/>
      <c r="D28" s="14"/>
      <c r="E28" s="14"/>
      <c r="F28" s="34"/>
      <c r="G28" s="13"/>
      <c r="H28" s="12"/>
      <c r="I28" s="33" t="s">
        <v>58</v>
      </c>
      <c r="J28" s="12"/>
      <c r="K28" s="12"/>
      <c r="L28" s="32"/>
    </row>
    <row r="29" spans="1:12" x14ac:dyDescent="0.2">
      <c r="A29" s="11" t="s">
        <v>32</v>
      </c>
      <c r="B29" s="10" t="s">
        <v>57</v>
      </c>
      <c r="C29" s="9">
        <v>4447.2907539999997</v>
      </c>
      <c r="D29" s="9">
        <v>4505.1747779999996</v>
      </c>
      <c r="E29" s="9">
        <v>4650.8656440000004</v>
      </c>
      <c r="F29" s="8">
        <v>4967.2398940000003</v>
      </c>
      <c r="G29" s="7" t="s">
        <v>3</v>
      </c>
      <c r="H29" s="6" t="s">
        <v>3</v>
      </c>
      <c r="I29" s="28">
        <v>4642.6427674999995</v>
      </c>
      <c r="J29" s="6" t="s">
        <v>3</v>
      </c>
      <c r="K29" s="31" t="s">
        <v>3</v>
      </c>
      <c r="L29" s="30" t="s">
        <v>29</v>
      </c>
    </row>
    <row r="30" spans="1:12" x14ac:dyDescent="0.2">
      <c r="A30" s="11" t="s">
        <v>31</v>
      </c>
      <c r="B30" s="10" t="s">
        <v>57</v>
      </c>
      <c r="C30" s="9">
        <v>943.61178319394094</v>
      </c>
      <c r="D30" s="9">
        <v>995.95482729719106</v>
      </c>
      <c r="E30" s="9">
        <v>939.28181688300799</v>
      </c>
      <c r="F30" s="8">
        <v>951.03219011631199</v>
      </c>
      <c r="G30" s="7" t="s">
        <v>3</v>
      </c>
      <c r="H30" s="6" t="s">
        <v>3</v>
      </c>
      <c r="I30" s="28">
        <v>957.47015437261302</v>
      </c>
      <c r="J30" s="6" t="s">
        <v>3</v>
      </c>
      <c r="K30" s="31" t="s">
        <v>3</v>
      </c>
      <c r="L30" s="30" t="s">
        <v>29</v>
      </c>
    </row>
    <row r="31" spans="1:12" ht="17" x14ac:dyDescent="0.2">
      <c r="A31" s="11" t="s">
        <v>56</v>
      </c>
      <c r="B31" s="10" t="s">
        <v>55</v>
      </c>
      <c r="C31" s="9">
        <v>5.0420150000000001</v>
      </c>
      <c r="D31" s="9">
        <v>5.5258989999999999</v>
      </c>
      <c r="E31" s="9">
        <v>5.7422129999999996</v>
      </c>
      <c r="F31" s="8">
        <v>5.8052250000000001</v>
      </c>
      <c r="G31" s="8">
        <v>6.1625509999999997</v>
      </c>
      <c r="H31" s="21">
        <v>6.1552480739333948E-2</v>
      </c>
      <c r="I31" s="35">
        <v>5.6555806000000004</v>
      </c>
      <c r="J31" s="21">
        <v>8.9640734675410449E-2</v>
      </c>
      <c r="K31" s="21">
        <v>0.11521238444640414</v>
      </c>
      <c r="L31" s="29" t="s">
        <v>54</v>
      </c>
    </row>
    <row r="32" spans="1:12" x14ac:dyDescent="0.2">
      <c r="A32" s="11" t="s">
        <v>53</v>
      </c>
      <c r="B32" s="10" t="s">
        <v>52</v>
      </c>
      <c r="C32" s="9">
        <v>13.625999999999999</v>
      </c>
      <c r="D32" s="9">
        <v>12.048999999999999</v>
      </c>
      <c r="E32" s="9">
        <v>11.741</v>
      </c>
      <c r="F32" s="8">
        <v>10.5745</v>
      </c>
      <c r="G32" s="7" t="s">
        <v>3</v>
      </c>
      <c r="H32" s="6" t="s">
        <v>3</v>
      </c>
      <c r="I32" s="28">
        <v>11.997624999999999</v>
      </c>
      <c r="J32" s="6" t="s">
        <v>3</v>
      </c>
      <c r="K32" s="6" t="s">
        <v>3</v>
      </c>
      <c r="L32" s="5" t="s">
        <v>51</v>
      </c>
    </row>
    <row r="33" spans="1:12" x14ac:dyDescent="0.2">
      <c r="A33" s="4" t="s">
        <v>1</v>
      </c>
    </row>
    <row r="34" spans="1:12" ht="17" x14ac:dyDescent="0.2">
      <c r="A34" s="20" t="s">
        <v>28</v>
      </c>
      <c r="B34"/>
      <c r="C34"/>
      <c r="D34"/>
      <c r="E34"/>
      <c r="F34" s="27"/>
      <c r="G34" s="27"/>
      <c r="H34" s="27"/>
      <c r="I34" s="27"/>
      <c r="J34" s="27"/>
      <c r="K34" s="27"/>
    </row>
    <row r="35" spans="1:12" ht="17" x14ac:dyDescent="0.2">
      <c r="A35" s="20" t="s">
        <v>50</v>
      </c>
      <c r="B35"/>
      <c r="C35"/>
      <c r="D35"/>
      <c r="E35"/>
      <c r="F35" s="27"/>
      <c r="G35" s="27"/>
      <c r="H35" s="27"/>
      <c r="I35" s="27"/>
      <c r="J35" s="27"/>
      <c r="K35" s="27"/>
    </row>
    <row r="36" spans="1:12" ht="17" x14ac:dyDescent="0.2">
      <c r="A36" s="20" t="s">
        <v>49</v>
      </c>
    </row>
    <row r="37" spans="1:12" ht="17" x14ac:dyDescent="0.2">
      <c r="A37" s="3" t="s">
        <v>0</v>
      </c>
    </row>
    <row r="38" spans="1:12" ht="17" x14ac:dyDescent="0.2">
      <c r="A38" s="3" t="s">
        <v>48</v>
      </c>
    </row>
    <row r="39" spans="1:12" ht="17" x14ac:dyDescent="0.2">
      <c r="A39" s="3" t="s">
        <v>47</v>
      </c>
    </row>
    <row r="40" spans="1:12" x14ac:dyDescent="0.2">
      <c r="A40" s="26"/>
    </row>
    <row r="41" spans="1:12" ht="30" x14ac:dyDescent="0.2">
      <c r="A41" s="19" t="s">
        <v>46</v>
      </c>
      <c r="B41" s="19" t="s">
        <v>26</v>
      </c>
      <c r="C41" s="19" t="s">
        <v>25</v>
      </c>
      <c r="D41" s="19" t="s">
        <v>24</v>
      </c>
      <c r="E41" s="19" t="s">
        <v>23</v>
      </c>
      <c r="F41" s="18" t="s">
        <v>22</v>
      </c>
      <c r="G41" s="18" t="s">
        <v>21</v>
      </c>
      <c r="H41" s="17" t="s">
        <v>20</v>
      </c>
      <c r="I41" s="17"/>
      <c r="J41" s="17" t="s">
        <v>19</v>
      </c>
      <c r="K41" s="17" t="s">
        <v>18</v>
      </c>
      <c r="L41" s="15" t="s">
        <v>17</v>
      </c>
    </row>
    <row r="42" spans="1:12" x14ac:dyDescent="0.2">
      <c r="A42" s="15" t="s">
        <v>45</v>
      </c>
      <c r="B42" s="15"/>
      <c r="C42" s="25"/>
      <c r="D42" s="25"/>
      <c r="E42" s="25"/>
      <c r="F42" s="24"/>
      <c r="G42" s="24"/>
      <c r="H42" s="12"/>
      <c r="I42" s="12"/>
      <c r="J42" s="12"/>
      <c r="K42" s="12"/>
      <c r="L42" s="23"/>
    </row>
    <row r="43" spans="1:12" x14ac:dyDescent="0.2">
      <c r="A43" s="11" t="s">
        <v>44</v>
      </c>
      <c r="B43" s="10" t="s">
        <v>30</v>
      </c>
      <c r="C43" s="9">
        <v>3269.386</v>
      </c>
      <c r="D43" s="9">
        <v>3166.0390000000002</v>
      </c>
      <c r="E43" s="22">
        <v>2932.741</v>
      </c>
      <c r="F43" s="8">
        <v>3248.4169999999999</v>
      </c>
      <c r="G43" s="8">
        <v>3100</v>
      </c>
      <c r="H43" s="21">
        <v>-4.5689023299656406E-2</v>
      </c>
      <c r="I43" s="21"/>
      <c r="J43" s="21">
        <v>-1.3780539955790649E-2</v>
      </c>
      <c r="K43" s="21">
        <v>-2.0858555437883175E-2</v>
      </c>
      <c r="L43" s="5" t="s">
        <v>34</v>
      </c>
    </row>
    <row r="44" spans="1:12" x14ac:dyDescent="0.2">
      <c r="A44" s="11" t="s">
        <v>43</v>
      </c>
      <c r="B44" s="10" t="s">
        <v>30</v>
      </c>
      <c r="C44" s="9">
        <v>715.24800000000005</v>
      </c>
      <c r="D44" s="9">
        <v>882.34699999999998</v>
      </c>
      <c r="E44" s="22">
        <v>966.18</v>
      </c>
      <c r="F44" s="8">
        <v>1056.3789999999999</v>
      </c>
      <c r="G44" s="8">
        <v>790</v>
      </c>
      <c r="H44" s="21">
        <v>-0.25216233946339328</v>
      </c>
      <c r="I44" s="21"/>
      <c r="J44" s="21">
        <v>-0.10433966705017572</v>
      </c>
      <c r="K44" s="21">
        <v>-0.10466063804829617</v>
      </c>
      <c r="L44" s="5" t="s">
        <v>34</v>
      </c>
    </row>
    <row r="45" spans="1:12" x14ac:dyDescent="0.2">
      <c r="A45" s="11" t="s">
        <v>42</v>
      </c>
      <c r="B45" s="10" t="s">
        <v>30</v>
      </c>
      <c r="C45" s="9">
        <v>73.47</v>
      </c>
      <c r="D45" s="9">
        <v>69.305999999999997</v>
      </c>
      <c r="E45" s="22">
        <v>24.721</v>
      </c>
      <c r="F45" s="8">
        <v>82.015000000000001</v>
      </c>
      <c r="G45" s="8">
        <v>60</v>
      </c>
      <c r="H45" s="21">
        <v>-0.2684265073462172</v>
      </c>
      <c r="I45" s="21"/>
      <c r="J45" s="21">
        <v>-3.0732249476595364E-2</v>
      </c>
      <c r="K45" s="21">
        <v>-0.13427408882347847</v>
      </c>
      <c r="L45" s="5" t="s">
        <v>34</v>
      </c>
    </row>
    <row r="46" spans="1:12" x14ac:dyDescent="0.2">
      <c r="A46" s="11" t="s">
        <v>41</v>
      </c>
      <c r="B46" s="10" t="s">
        <v>30</v>
      </c>
      <c r="C46" s="9">
        <v>175.41399999999999</v>
      </c>
      <c r="D46" s="9">
        <v>184.11799999999999</v>
      </c>
      <c r="E46" s="22">
        <v>154.75899999999999</v>
      </c>
      <c r="F46" s="8">
        <v>117.124</v>
      </c>
      <c r="G46" s="8">
        <v>150</v>
      </c>
      <c r="H46" s="21">
        <v>0.28069396537003533</v>
      </c>
      <c r="I46" s="21"/>
      <c r="J46" s="21">
        <v>-4.020270918781943E-2</v>
      </c>
      <c r="K46" s="21">
        <v>-0.1853050760925059</v>
      </c>
      <c r="L46" s="5" t="s">
        <v>34</v>
      </c>
    </row>
    <row r="47" spans="1:12" x14ac:dyDescent="0.2">
      <c r="A47" s="11" t="s">
        <v>40</v>
      </c>
      <c r="B47" s="10" t="s">
        <v>30</v>
      </c>
      <c r="C47" s="9">
        <v>356.29999999999995</v>
      </c>
      <c r="D47" s="9">
        <v>349.5</v>
      </c>
      <c r="E47" s="22">
        <v>604.577</v>
      </c>
      <c r="F47" s="8">
        <v>616</v>
      </c>
      <c r="G47" s="8">
        <v>632</v>
      </c>
      <c r="H47" s="21">
        <v>2.5974025974025983E-2</v>
      </c>
      <c r="I47" s="21"/>
      <c r="J47" s="21">
        <v>0.23515807091761709</v>
      </c>
      <c r="K47" s="21">
        <v>0.80829756795422036</v>
      </c>
      <c r="L47" s="5" t="s">
        <v>34</v>
      </c>
    </row>
    <row r="48" spans="1:12" x14ac:dyDescent="0.2">
      <c r="A48" s="11" t="s">
        <v>39</v>
      </c>
      <c r="B48" s="10" t="s">
        <v>30</v>
      </c>
      <c r="C48" s="9">
        <v>959.404</v>
      </c>
      <c r="D48" s="9">
        <v>847.11299999999994</v>
      </c>
      <c r="E48" s="22">
        <v>754.8420000000001</v>
      </c>
      <c r="F48" s="8">
        <v>1174.6209999999999</v>
      </c>
      <c r="G48" s="8">
        <v>994</v>
      </c>
      <c r="H48" s="21">
        <v>-0.15376959887487107</v>
      </c>
      <c r="I48" s="21"/>
      <c r="J48" s="21">
        <v>5.0744400610573503E-2</v>
      </c>
      <c r="K48" s="21">
        <v>0.17339717369465468</v>
      </c>
      <c r="L48" s="5" t="s">
        <v>34</v>
      </c>
    </row>
    <row r="49" spans="1:12" x14ac:dyDescent="0.2">
      <c r="A49" s="11" t="s">
        <v>38</v>
      </c>
      <c r="B49" s="10" t="s">
        <v>30</v>
      </c>
      <c r="C49" s="9">
        <v>256</v>
      </c>
      <c r="D49" s="9">
        <v>124</v>
      </c>
      <c r="E49" s="22">
        <v>163</v>
      </c>
      <c r="F49" s="8">
        <v>370</v>
      </c>
      <c r="G49" s="8">
        <v>310</v>
      </c>
      <c r="H49" s="21">
        <v>-0.16216216216216217</v>
      </c>
      <c r="I49" s="21"/>
      <c r="J49" s="21">
        <v>0.26737530662305797</v>
      </c>
      <c r="K49" s="21">
        <v>1.5</v>
      </c>
      <c r="L49" s="5" t="s">
        <v>34</v>
      </c>
    </row>
    <row r="50" spans="1:12" x14ac:dyDescent="0.2">
      <c r="A50" s="11" t="s">
        <v>37</v>
      </c>
      <c r="B50" s="10" t="s">
        <v>30</v>
      </c>
      <c r="C50" s="9">
        <v>14.86</v>
      </c>
      <c r="D50" s="9">
        <v>14.461</v>
      </c>
      <c r="E50" s="22">
        <v>15.936999999999999</v>
      </c>
      <c r="F50" s="8">
        <v>16.062999999999999</v>
      </c>
      <c r="G50" s="8">
        <v>15.558</v>
      </c>
      <c r="H50" s="21">
        <v>-3.1438710079063625E-2</v>
      </c>
      <c r="I50" s="21"/>
      <c r="J50" s="21">
        <v>1.1849789929629706E-2</v>
      </c>
      <c r="K50" s="21">
        <v>7.5859207523684358E-2</v>
      </c>
      <c r="L50" s="5" t="s">
        <v>36</v>
      </c>
    </row>
    <row r="51" spans="1:12" ht="17" x14ac:dyDescent="0.2">
      <c r="A51" s="11" t="s">
        <v>35</v>
      </c>
      <c r="B51" s="10" t="s">
        <v>30</v>
      </c>
      <c r="C51" s="9">
        <v>318.26499999999999</v>
      </c>
      <c r="D51" s="9">
        <v>414.97300000000001</v>
      </c>
      <c r="E51" s="22">
        <v>319.892</v>
      </c>
      <c r="F51" s="8">
        <v>377.45100000000002</v>
      </c>
      <c r="G51" s="8">
        <v>343</v>
      </c>
      <c r="H51" s="21">
        <v>-9.127277447933646E-2</v>
      </c>
      <c r="I51" s="21"/>
      <c r="J51" s="21">
        <v>-3.3029785501761721E-2</v>
      </c>
      <c r="K51" s="21">
        <v>-0.17344019972383751</v>
      </c>
      <c r="L51" s="5" t="s">
        <v>34</v>
      </c>
    </row>
    <row r="52" spans="1:12" x14ac:dyDescent="0.2">
      <c r="A52" s="15" t="s">
        <v>33</v>
      </c>
      <c r="B52" s="15"/>
      <c r="C52" s="14"/>
      <c r="D52" s="14"/>
      <c r="E52" s="14"/>
      <c r="F52" s="13"/>
      <c r="G52" s="13"/>
      <c r="H52" s="12"/>
      <c r="I52" s="12"/>
      <c r="J52" s="12"/>
      <c r="K52" s="12"/>
      <c r="L52" s="5"/>
    </row>
    <row r="53" spans="1:12" x14ac:dyDescent="0.2">
      <c r="A53" s="11" t="s">
        <v>32</v>
      </c>
      <c r="B53" s="10" t="s">
        <v>30</v>
      </c>
      <c r="C53" s="9">
        <v>296.7</v>
      </c>
      <c r="D53" s="9">
        <v>305.7</v>
      </c>
      <c r="E53" s="9">
        <v>307.10000000000002</v>
      </c>
      <c r="F53" s="8">
        <v>307.10000000000002</v>
      </c>
      <c r="G53" s="7" t="s">
        <v>3</v>
      </c>
      <c r="H53" s="6" t="s">
        <v>3</v>
      </c>
      <c r="I53" s="6"/>
      <c r="J53" s="6" t="s">
        <v>3</v>
      </c>
      <c r="K53" s="6" t="s">
        <v>3</v>
      </c>
      <c r="L53" s="5" t="s">
        <v>29</v>
      </c>
    </row>
    <row r="54" spans="1:12" x14ac:dyDescent="0.2">
      <c r="A54" s="11" t="s">
        <v>31</v>
      </c>
      <c r="B54" s="10" t="s">
        <v>30</v>
      </c>
      <c r="C54" s="9">
        <v>90.6</v>
      </c>
      <c r="D54" s="9">
        <v>87.1</v>
      </c>
      <c r="E54" s="9">
        <v>87.1</v>
      </c>
      <c r="F54" s="8">
        <v>87.1</v>
      </c>
      <c r="G54" s="7" t="s">
        <v>3</v>
      </c>
      <c r="H54" s="6" t="s">
        <v>3</v>
      </c>
      <c r="I54" s="6"/>
      <c r="J54" s="6" t="s">
        <v>3</v>
      </c>
      <c r="K54" s="6" t="s">
        <v>3</v>
      </c>
      <c r="L54" s="5" t="s">
        <v>29</v>
      </c>
    </row>
    <row r="55" spans="1:12" x14ac:dyDescent="0.2">
      <c r="A55" s="4" t="s">
        <v>1</v>
      </c>
    </row>
    <row r="56" spans="1:12" ht="17" x14ac:dyDescent="0.2">
      <c r="A56" s="20" t="s">
        <v>28</v>
      </c>
    </row>
    <row r="57" spans="1:12" ht="17" x14ac:dyDescent="0.2">
      <c r="A57" s="3" t="s">
        <v>0</v>
      </c>
    </row>
    <row r="60" spans="1:12" ht="30" x14ac:dyDescent="0.2">
      <c r="A60" s="19" t="s">
        <v>27</v>
      </c>
      <c r="B60" s="19" t="s">
        <v>26</v>
      </c>
      <c r="C60" s="19" t="s">
        <v>25</v>
      </c>
      <c r="D60" s="19" t="s">
        <v>24</v>
      </c>
      <c r="E60" s="19" t="s">
        <v>23</v>
      </c>
      <c r="F60" s="18" t="s">
        <v>22</v>
      </c>
      <c r="G60" s="18" t="s">
        <v>21</v>
      </c>
      <c r="H60" s="17" t="s">
        <v>20</v>
      </c>
      <c r="I60" s="17"/>
      <c r="J60" s="17" t="s">
        <v>19</v>
      </c>
      <c r="K60" s="17" t="s">
        <v>18</v>
      </c>
      <c r="L60" s="15" t="s">
        <v>17</v>
      </c>
    </row>
    <row r="61" spans="1:12" x14ac:dyDescent="0.2">
      <c r="A61" s="16" t="s">
        <v>16</v>
      </c>
      <c r="B61" s="15"/>
      <c r="C61" s="14"/>
      <c r="D61" s="14"/>
      <c r="E61" s="14"/>
      <c r="F61" s="13"/>
      <c r="G61" s="13"/>
      <c r="H61" s="12"/>
      <c r="I61" s="12"/>
      <c r="J61" s="12"/>
      <c r="K61" s="12"/>
      <c r="L61" s="5"/>
    </row>
    <row r="62" spans="1:12" x14ac:dyDescent="0.2">
      <c r="A62" s="11" t="s">
        <v>15</v>
      </c>
      <c r="B62" s="10" t="s">
        <v>4</v>
      </c>
      <c r="C62" s="9">
        <v>5662.9411600000003</v>
      </c>
      <c r="D62" s="9">
        <v>5598.1639999999998</v>
      </c>
      <c r="E62" s="9">
        <v>4997.7</v>
      </c>
      <c r="F62" s="8">
        <v>5287.1658899999993</v>
      </c>
      <c r="G62" s="7" t="s">
        <v>3</v>
      </c>
      <c r="H62" s="6" t="s">
        <v>3</v>
      </c>
      <c r="I62" s="6"/>
      <c r="J62" s="6" t="s">
        <v>3</v>
      </c>
      <c r="K62" s="6" t="s">
        <v>3</v>
      </c>
      <c r="L62" s="5" t="s">
        <v>14</v>
      </c>
    </row>
    <row r="63" spans="1:12" x14ac:dyDescent="0.2">
      <c r="A63" s="11" t="s">
        <v>13</v>
      </c>
      <c r="B63" s="10" t="s">
        <v>7</v>
      </c>
      <c r="C63" s="9">
        <v>25.42834852</v>
      </c>
      <c r="D63" s="9">
        <v>25.708222980000002</v>
      </c>
      <c r="E63" s="9">
        <v>25.968193850000002</v>
      </c>
      <c r="F63" s="8">
        <v>26.928532090000001</v>
      </c>
      <c r="G63" s="7" t="s">
        <v>3</v>
      </c>
      <c r="H63" s="6" t="s">
        <v>3</v>
      </c>
      <c r="I63" s="6"/>
      <c r="J63" s="6" t="s">
        <v>3</v>
      </c>
      <c r="K63" s="6" t="s">
        <v>3</v>
      </c>
      <c r="L63" s="5" t="s">
        <v>2</v>
      </c>
    </row>
    <row r="64" spans="1:12" x14ac:dyDescent="0.2">
      <c r="A64" s="11" t="s">
        <v>12</v>
      </c>
      <c r="B64" s="10" t="s">
        <v>7</v>
      </c>
      <c r="C64" s="9">
        <v>3.5333592</v>
      </c>
      <c r="D64" s="9">
        <v>4.6313141</v>
      </c>
      <c r="E64" s="9">
        <v>4.7303168700000002</v>
      </c>
      <c r="F64" s="8">
        <v>5.4128361799999993</v>
      </c>
      <c r="G64" s="7" t="s">
        <v>3</v>
      </c>
      <c r="H64" s="6" t="s">
        <v>3</v>
      </c>
      <c r="I64" s="6"/>
      <c r="J64" s="6" t="s">
        <v>3</v>
      </c>
      <c r="K64" s="6" t="s">
        <v>3</v>
      </c>
      <c r="L64" s="5" t="s">
        <v>2</v>
      </c>
    </row>
    <row r="65" spans="1:12" x14ac:dyDescent="0.2">
      <c r="A65" s="11" t="s">
        <v>11</v>
      </c>
      <c r="B65" s="10" t="s">
        <v>7</v>
      </c>
      <c r="C65" s="9">
        <v>11.097647029999999</v>
      </c>
      <c r="D65" s="9">
        <v>10.12281121</v>
      </c>
      <c r="E65" s="9">
        <v>9.8735312400000002</v>
      </c>
      <c r="F65" s="8">
        <v>10.01958374</v>
      </c>
      <c r="G65" s="7" t="s">
        <v>3</v>
      </c>
      <c r="H65" s="6" t="s">
        <v>3</v>
      </c>
      <c r="I65" s="6"/>
      <c r="J65" s="6" t="s">
        <v>3</v>
      </c>
      <c r="K65" s="6" t="s">
        <v>3</v>
      </c>
      <c r="L65" s="5" t="s">
        <v>2</v>
      </c>
    </row>
    <row r="66" spans="1:12" x14ac:dyDescent="0.2">
      <c r="A66" s="11" t="s">
        <v>10</v>
      </c>
      <c r="B66" s="10" t="s">
        <v>4</v>
      </c>
      <c r="C66" s="9">
        <v>430.10284999999999</v>
      </c>
      <c r="D66" s="9">
        <v>404.51855</v>
      </c>
      <c r="E66" s="9">
        <v>488.25164000000001</v>
      </c>
      <c r="F66" s="8">
        <v>512.38887999999997</v>
      </c>
      <c r="G66" s="7" t="s">
        <v>3</v>
      </c>
      <c r="H66" s="6" t="s">
        <v>3</v>
      </c>
      <c r="I66" s="6"/>
      <c r="J66" s="6" t="s">
        <v>3</v>
      </c>
      <c r="K66" s="6" t="s">
        <v>3</v>
      </c>
      <c r="L66" s="5" t="s">
        <v>2</v>
      </c>
    </row>
    <row r="67" spans="1:12" x14ac:dyDescent="0.2">
      <c r="A67" s="11" t="s">
        <v>9</v>
      </c>
      <c r="B67" s="10" t="s">
        <v>7</v>
      </c>
      <c r="C67" s="9" t="s">
        <v>3</v>
      </c>
      <c r="D67" s="9">
        <v>32.389055630000001</v>
      </c>
      <c r="E67" s="9">
        <v>31.541356450000002</v>
      </c>
      <c r="F67" s="8">
        <v>34.653906620000001</v>
      </c>
      <c r="G67" s="7" t="s">
        <v>3</v>
      </c>
      <c r="H67" s="6" t="s">
        <v>3</v>
      </c>
      <c r="I67" s="6"/>
      <c r="J67" s="6" t="s">
        <v>3</v>
      </c>
      <c r="K67" s="6" t="s">
        <v>3</v>
      </c>
      <c r="L67" s="5" t="s">
        <v>2</v>
      </c>
    </row>
    <row r="68" spans="1:12" x14ac:dyDescent="0.2">
      <c r="A68" s="11" t="s">
        <v>8</v>
      </c>
      <c r="B68" s="10" t="s">
        <v>7</v>
      </c>
      <c r="C68" s="9">
        <v>4.6385457199999998</v>
      </c>
      <c r="D68" s="9">
        <v>4.8506459900000003</v>
      </c>
      <c r="E68" s="9">
        <v>5.7246586100000005</v>
      </c>
      <c r="F68" s="8">
        <v>6.1067451000000004</v>
      </c>
      <c r="G68" s="7" t="s">
        <v>3</v>
      </c>
      <c r="H68" s="6" t="s">
        <v>3</v>
      </c>
      <c r="I68" s="6"/>
      <c r="J68" s="6" t="s">
        <v>3</v>
      </c>
      <c r="K68" s="6" t="s">
        <v>3</v>
      </c>
      <c r="L68" s="5" t="s">
        <v>2</v>
      </c>
    </row>
    <row r="69" spans="1:12" x14ac:dyDescent="0.2">
      <c r="A69" s="11" t="s">
        <v>6</v>
      </c>
      <c r="B69" s="10" t="s">
        <v>4</v>
      </c>
      <c r="C69" s="9">
        <v>326.83184999999997</v>
      </c>
      <c r="D69" s="9">
        <v>304.21717000000001</v>
      </c>
      <c r="E69" s="9">
        <v>323.14759000000004</v>
      </c>
      <c r="F69" s="8">
        <v>294.89204999999998</v>
      </c>
      <c r="G69" s="7" t="s">
        <v>3</v>
      </c>
      <c r="H69" s="6" t="s">
        <v>3</v>
      </c>
      <c r="I69" s="6"/>
      <c r="J69" s="6" t="s">
        <v>3</v>
      </c>
      <c r="K69" s="6" t="s">
        <v>3</v>
      </c>
      <c r="L69" s="5" t="s">
        <v>2</v>
      </c>
    </row>
    <row r="70" spans="1:12" x14ac:dyDescent="0.2">
      <c r="A70" s="11" t="s">
        <v>5</v>
      </c>
      <c r="B70" s="10" t="s">
        <v>4</v>
      </c>
      <c r="C70" s="9">
        <v>177.32684</v>
      </c>
      <c r="D70" s="9">
        <v>174.73782999999997</v>
      </c>
      <c r="E70" s="9">
        <v>181.88028</v>
      </c>
      <c r="F70" s="8">
        <v>164.11415</v>
      </c>
      <c r="G70" s="7" t="s">
        <v>3</v>
      </c>
      <c r="H70" s="6" t="s">
        <v>3</v>
      </c>
      <c r="I70" s="6"/>
      <c r="J70" s="6" t="s">
        <v>3</v>
      </c>
      <c r="K70" s="6" t="s">
        <v>3</v>
      </c>
      <c r="L70" s="5" t="s">
        <v>2</v>
      </c>
    </row>
    <row r="71" spans="1:12" x14ac:dyDescent="0.2">
      <c r="A71" s="4" t="s">
        <v>1</v>
      </c>
    </row>
    <row r="72" spans="1:12" ht="17" x14ac:dyDescent="0.2">
      <c r="A72" s="3" t="s">
        <v>0</v>
      </c>
    </row>
  </sheetData>
  <conditionalFormatting sqref="A2:L32 A61:L70">
    <cfRule type="expression" dxfId="12" priority="13">
      <formula>MOD(ROW(),2)=0</formula>
    </cfRule>
  </conditionalFormatting>
  <conditionalFormatting sqref="A20:L27">
    <cfRule type="expression" dxfId="11" priority="12">
      <formula>MOD(ROW(),2)=0</formula>
    </cfRule>
  </conditionalFormatting>
  <conditionalFormatting sqref="B13:B17">
    <cfRule type="expression" dxfId="10" priority="11">
      <formula>MOD(ROW(),2)=0</formula>
    </cfRule>
  </conditionalFormatting>
  <conditionalFormatting sqref="A43:F51 H43:L51">
    <cfRule type="expression" dxfId="9" priority="10">
      <formula>MOD(ROW(),2)=0</formula>
    </cfRule>
  </conditionalFormatting>
  <conditionalFormatting sqref="A42:L42 A43:F51 H43:L51">
    <cfRule type="expression" dxfId="8" priority="9">
      <formula>MOD(ROW(),2)=0</formula>
    </cfRule>
  </conditionalFormatting>
  <conditionalFormatting sqref="A53:A54 C53:F54 H53:L54">
    <cfRule type="expression" dxfId="7" priority="8">
      <formula>MOD(ROW(),2)=0</formula>
    </cfRule>
  </conditionalFormatting>
  <conditionalFormatting sqref="A52:F52 H52:L52">
    <cfRule type="expression" dxfId="6" priority="7">
      <formula>MOD(ROW(),2)=0</formula>
    </cfRule>
  </conditionalFormatting>
  <conditionalFormatting sqref="B53:B54">
    <cfRule type="expression" dxfId="5" priority="6">
      <formula>MOD(ROW(),2)=0</formula>
    </cfRule>
  </conditionalFormatting>
  <conditionalFormatting sqref="B53:B54">
    <cfRule type="expression" dxfId="4" priority="5">
      <formula>MOD(ROW(),2)=0</formula>
    </cfRule>
  </conditionalFormatting>
  <conditionalFormatting sqref="G43:G51">
    <cfRule type="expression" dxfId="3" priority="4">
      <formula>MOD(ROW(),2)=0</formula>
    </cfRule>
  </conditionalFormatting>
  <conditionalFormatting sqref="G43:G51">
    <cfRule type="expression" dxfId="2" priority="3">
      <formula>MOD(ROW(),2)=0</formula>
    </cfRule>
  </conditionalFormatting>
  <conditionalFormatting sqref="G53:G54">
    <cfRule type="expression" dxfId="1" priority="2">
      <formula>MOD(ROW(),2)=0</formula>
    </cfRule>
  </conditionalFormatting>
  <conditionalFormatting sqref="G5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Beyond the Hedge</dc:creator>
  <cp:lastModifiedBy>Microsoft Office User</cp:lastModifiedBy>
  <dcterms:created xsi:type="dcterms:W3CDTF">2018-11-13T06:30:25Z</dcterms:created>
  <dcterms:modified xsi:type="dcterms:W3CDTF">2018-12-20T07:29:49Z</dcterms:modified>
</cp:coreProperties>
</file>