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3\Content\Forestry\FINAL\"/>
    </mc:Choice>
  </mc:AlternateContent>
  <xr:revisionPtr revIDLastSave="0" documentId="13_ncr:1_{AAC49DC9-F15D-4E1F-AEC6-318BE4BE9011}" xr6:coauthVersionLast="47" xr6:coauthVersionMax="47" xr10:uidLastSave="{00000000-0000-0000-0000-000000000000}"/>
  <bookViews>
    <workbookView xWindow="29880" yWindow="360" windowWidth="21600" windowHeight="11265" xr2:uid="{1B1F6A6D-1ED6-4E9F-ABAA-7A5D1C90004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7" i="1"/>
  <c r="B6" i="1"/>
  <c r="C6" i="1"/>
  <c r="C5" i="1"/>
  <c r="B5" i="1"/>
  <c r="B4" i="1"/>
  <c r="C4" i="1"/>
  <c r="C3" i="1"/>
  <c r="B3" i="1"/>
  <c r="C8" i="1"/>
  <c r="B8" i="1"/>
</calcChain>
</file>

<file path=xl/sharedStrings.xml><?xml version="1.0" encoding="utf-8"?>
<sst xmlns="http://schemas.openxmlformats.org/spreadsheetml/2006/main" count="19" uniqueCount="14">
  <si>
    <t>State</t>
  </si>
  <si>
    <t>Hardwood</t>
  </si>
  <si>
    <t>Softwood</t>
  </si>
  <si>
    <t>New South Wales</t>
  </si>
  <si>
    <t>Victoria</t>
  </si>
  <si>
    <t>Queensland</t>
  </si>
  <si>
    <t>South Australia</t>
  </si>
  <si>
    <t>Western Australia</t>
  </si>
  <si>
    <t>Tasmania</t>
  </si>
  <si>
    <t>Value of logs harvested by state, 2021-22</t>
  </si>
  <si>
    <t>Units</t>
  </si>
  <si>
    <t>$ million</t>
  </si>
  <si>
    <t>Source</t>
  </si>
  <si>
    <t>ABARES (2023) Australian forest and wood products statistics: September and December quarters 2022. https://www.agriculture.gov.au/abares/research-topics/forests/forest-economics/forest-wood-products-statistics.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</si>
</sst>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mminn\Downloads\3%20Data%20tables_AFWPS_Sept&#8211;Dec_2022_v1.0.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Overview"/>
      <sheetName val="Native forest area"/>
      <sheetName val="Plantation areas"/>
      <sheetName val="Plantation estb."/>
      <sheetName val="Logs harvested"/>
      <sheetName val="GVP logs"/>
      <sheetName val="Vol logs state"/>
      <sheetName val="Val logs state"/>
      <sheetName val="Logs vol type"/>
      <sheetName val="log price ind"/>
      <sheetName val="Logs cons"/>
      <sheetName val="Production - annual"/>
      <sheetName val="Production - quarterly"/>
      <sheetName val="Sawn prod state"/>
      <sheetName val="Ind sales - type"/>
      <sheetName val="Ind sales - state"/>
      <sheetName val="Val add"/>
      <sheetName val="Wages"/>
      <sheetName val="Employment - LF"/>
      <sheetName val="Employment - Census"/>
      <sheetName val="Sel price ind - annual"/>
      <sheetName val="Sel price ind - quarterly"/>
      <sheetName val="App cons - annual"/>
      <sheetName val="App cons - quarterly"/>
      <sheetName val="Housing - annual"/>
      <sheetName val="Housing - quarterly"/>
      <sheetName val="Rec paper"/>
      <sheetName val="Imports"/>
      <sheetName val="Ex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X6">
            <v>86.486807058352497</v>
          </cell>
        </row>
        <row r="7">
          <cell r="X7">
            <v>24.281799197831401</v>
          </cell>
        </row>
        <row r="8">
          <cell r="X8">
            <v>284.81670038722302</v>
          </cell>
        </row>
        <row r="12">
          <cell r="X12">
            <v>96.707259698637998</v>
          </cell>
        </row>
        <row r="13">
          <cell r="X13">
            <v>194.25084953699999</v>
          </cell>
        </row>
        <row r="14">
          <cell r="X14">
            <v>324.86548771622302</v>
          </cell>
        </row>
        <row r="18">
          <cell r="X18">
            <v>49.9655361153388</v>
          </cell>
        </row>
        <row r="19">
          <cell r="X19">
            <v>3.3580562963229199</v>
          </cell>
        </row>
        <row r="20">
          <cell r="X20">
            <v>201.173366775679</v>
          </cell>
        </row>
        <row r="24">
          <cell r="X24">
            <v>0</v>
          </cell>
        </row>
        <row r="25">
          <cell r="X25">
            <v>52.547069159999999</v>
          </cell>
        </row>
        <row r="26">
          <cell r="X26">
            <v>239.337343680456</v>
          </cell>
        </row>
        <row r="30">
          <cell r="X30">
            <v>33.704845649404398</v>
          </cell>
        </row>
        <row r="31">
          <cell r="X31">
            <v>236.72419370691301</v>
          </cell>
        </row>
        <row r="32">
          <cell r="X32">
            <v>77.273526028388005</v>
          </cell>
        </row>
        <row r="36">
          <cell r="X36">
            <v>83.308752384967207</v>
          </cell>
        </row>
        <row r="37">
          <cell r="X37">
            <v>196.94345243151301</v>
          </cell>
        </row>
        <row r="38">
          <cell r="X38">
            <v>99.660031550794798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1CDB-B1E1-4053-AD50-1AE7CDD5275E}">
  <dimension ref="A1:D11"/>
  <sheetViews>
    <sheetView tabSelected="1" workbookViewId="0">
      <selection activeCell="F15" sqref="F15"/>
    </sheetView>
  </sheetViews>
  <sheetFormatPr defaultRowHeight="15" x14ac:dyDescent="0.25"/>
  <cols>
    <col min="1" max="1" width="37.7109375" bestFit="1" customWidth="1"/>
    <col min="2" max="2" width="10.140625" bestFit="1" customWidth="1"/>
  </cols>
  <sheetData>
    <row r="1" spans="1:4" x14ac:dyDescent="0.25">
      <c r="A1" s="1" t="s">
        <v>9</v>
      </c>
      <c r="B1" s="1"/>
      <c r="C1" s="1"/>
      <c r="D1" s="1"/>
    </row>
    <row r="2" spans="1:4" x14ac:dyDescent="0.25">
      <c r="A2" s="2" t="s">
        <v>0</v>
      </c>
      <c r="B2" s="2" t="s">
        <v>1</v>
      </c>
      <c r="C2" s="2" t="s">
        <v>2</v>
      </c>
      <c r="D2" s="2" t="s">
        <v>10</v>
      </c>
    </row>
    <row r="3" spans="1:4" x14ac:dyDescent="0.25">
      <c r="A3" s="1" t="s">
        <v>3</v>
      </c>
      <c r="B3" s="3">
        <f>+SUM('[1]Val logs state'!$X$6:$X$7)</f>
        <v>110.7686062561839</v>
      </c>
      <c r="C3" s="3">
        <f>+'[1]Val logs state'!$X$8</f>
        <v>284.81670038722302</v>
      </c>
      <c r="D3" s="1" t="s">
        <v>11</v>
      </c>
    </row>
    <row r="4" spans="1:4" x14ac:dyDescent="0.25">
      <c r="A4" s="1" t="s">
        <v>4</v>
      </c>
      <c r="B4" s="3">
        <f>+SUM('[1]Val logs state'!$X$12:$X$13)</f>
        <v>290.95810923563801</v>
      </c>
      <c r="C4" s="3">
        <f>+'[1]Val logs state'!$X$14</f>
        <v>324.86548771622302</v>
      </c>
      <c r="D4" s="1" t="s">
        <v>11</v>
      </c>
    </row>
    <row r="5" spans="1:4" x14ac:dyDescent="0.25">
      <c r="A5" s="1" t="s">
        <v>5</v>
      </c>
      <c r="B5" s="3">
        <f>+SUM('[1]Val logs state'!$X$18:$X$19)</f>
        <v>53.323592411661721</v>
      </c>
      <c r="C5" s="3">
        <f>+'[1]Val logs state'!$X$20</f>
        <v>201.173366775679</v>
      </c>
      <c r="D5" s="1" t="s">
        <v>11</v>
      </c>
    </row>
    <row r="6" spans="1:4" x14ac:dyDescent="0.25">
      <c r="A6" s="1" t="s">
        <v>6</v>
      </c>
      <c r="B6" s="3">
        <f>+SUM('[1]Val logs state'!$X$24:$X$25)</f>
        <v>52.547069159999999</v>
      </c>
      <c r="C6" s="3">
        <f>+'[1]Val logs state'!$X$26</f>
        <v>239.337343680456</v>
      </c>
      <c r="D6" s="1" t="s">
        <v>11</v>
      </c>
    </row>
    <row r="7" spans="1:4" x14ac:dyDescent="0.25">
      <c r="A7" s="1" t="s">
        <v>7</v>
      </c>
      <c r="B7" s="3">
        <f>+SUM('[1]Val logs state'!$X$30:$X$31)</f>
        <v>270.42903935631739</v>
      </c>
      <c r="C7" s="3">
        <f>+'[1]Val logs state'!$X$32</f>
        <v>77.273526028388005</v>
      </c>
      <c r="D7" s="1" t="s">
        <v>11</v>
      </c>
    </row>
    <row r="8" spans="1:4" x14ac:dyDescent="0.25">
      <c r="A8" s="1" t="s">
        <v>8</v>
      </c>
      <c r="B8" s="3">
        <f>+SUM('[1]Val logs state'!$X$36:$X$37)</f>
        <v>280.25220481648023</v>
      </c>
      <c r="C8" s="3">
        <f>+'[1]Val logs state'!$X$38</f>
        <v>99.660031550794798</v>
      </c>
      <c r="D8" s="1" t="s">
        <v>11</v>
      </c>
    </row>
    <row r="10" spans="1:4" x14ac:dyDescent="0.25">
      <c r="A10" t="s">
        <v>12</v>
      </c>
    </row>
    <row r="11" spans="1:4" x14ac:dyDescent="0.25">
      <c r="A11" t="s">
        <v>13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Cummings</dc:creator>
  <cp:lastModifiedBy>Kym Flitcroft</cp:lastModifiedBy>
  <dcterms:created xsi:type="dcterms:W3CDTF">2023-10-12T05:15:09Z</dcterms:created>
  <dcterms:modified xsi:type="dcterms:W3CDTF">2023-11-07T02:19:16Z</dcterms:modified>
</cp:coreProperties>
</file>